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wcconline-my.sharepoint.com/personal/pyeomans_wvactive_wolverhampton_gov_uk/Documents/Documents/Service Lead/Hire Agreements/"/>
    </mc:Choice>
  </mc:AlternateContent>
  <xr:revisionPtr revIDLastSave="72" documentId="8_{51C24C25-D097-4FE9-A82A-B6713D9EF827}" xr6:coauthVersionLast="47" xr6:coauthVersionMax="47" xr10:uidLastSave="{1A1DFC2A-C055-4B9C-ADBE-BD7D48EBFD9E}"/>
  <bookViews>
    <workbookView xWindow="-108" yWindow="-108" windowWidth="23256" windowHeight="12576" xr2:uid="{1C8E8630-37CB-4105-9113-B2AB1A48EE5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9" i="1" l="1"/>
  <c r="F43" i="1"/>
  <c r="I30" i="1"/>
  <c r="J30" i="1" s="1"/>
  <c r="I32" i="1"/>
  <c r="J32" i="1" s="1"/>
  <c r="I31" i="1"/>
  <c r="J31" i="1" s="1"/>
  <c r="E32" i="1"/>
  <c r="F32" i="1" s="1"/>
  <c r="E31" i="1"/>
  <c r="F31" i="1" s="1"/>
  <c r="E30" i="1"/>
  <c r="F30" i="1" s="1"/>
  <c r="E29" i="1"/>
  <c r="F29" i="1" s="1"/>
  <c r="D33" i="1"/>
  <c r="H33" i="1"/>
  <c r="I33" i="1" l="1"/>
  <c r="J29" i="1"/>
  <c r="J33" i="1" s="1"/>
  <c r="F33" i="1"/>
  <c r="E33" i="1"/>
  <c r="D34" i="1" l="1"/>
</calcChain>
</file>

<file path=xl/sharedStrings.xml><?xml version="1.0" encoding="utf-8"?>
<sst xmlns="http://schemas.openxmlformats.org/spreadsheetml/2006/main" count="105" uniqueCount="84">
  <si>
    <t>Name:</t>
  </si>
  <si>
    <t>Organisation:</t>
  </si>
  <si>
    <t>Position:</t>
  </si>
  <si>
    <t>Post Code:</t>
  </si>
  <si>
    <t>First Line of Address:</t>
  </si>
  <si>
    <t>Second Line of Address:</t>
  </si>
  <si>
    <t>City:</t>
  </si>
  <si>
    <t>County:</t>
  </si>
  <si>
    <t>Telephone Number:</t>
  </si>
  <si>
    <t>Email Address:</t>
  </si>
  <si>
    <t>Signature:</t>
  </si>
  <si>
    <t>Venue:</t>
  </si>
  <si>
    <t>Date:</t>
  </si>
  <si>
    <t>Number of Adult Participants:</t>
  </si>
  <si>
    <t>Number of Junior Participants:</t>
  </si>
  <si>
    <t>Number of Spectators:</t>
  </si>
  <si>
    <t>Public Liability Insurance:</t>
  </si>
  <si>
    <t>Payment Method:</t>
  </si>
  <si>
    <t>Cash</t>
  </si>
  <si>
    <t>Card</t>
  </si>
  <si>
    <t>Invoice</t>
  </si>
  <si>
    <t>Hirer Agrees to Costs of Hire:</t>
  </si>
  <si>
    <t>Hirer Signature:</t>
  </si>
  <si>
    <t>Are you Affilated to a UK NGB?</t>
  </si>
  <si>
    <t>NGB Name if Applicable:</t>
  </si>
  <si>
    <t>Hours</t>
  </si>
  <si>
    <t>Total</t>
  </si>
  <si>
    <t>Cost Per Hr</t>
  </si>
  <si>
    <t>Yes</t>
  </si>
  <si>
    <t>No</t>
  </si>
  <si>
    <t>Monday</t>
  </si>
  <si>
    <t>Tuesday</t>
  </si>
  <si>
    <t>Wednesday</t>
  </si>
  <si>
    <t>Thursday</t>
  </si>
  <si>
    <t>Friday</t>
  </si>
  <si>
    <t>Saturday</t>
  </si>
  <si>
    <t>Sunday</t>
  </si>
  <si>
    <t>Central Baths</t>
  </si>
  <si>
    <t>Area</t>
  </si>
  <si>
    <t>Total Hire Cost</t>
  </si>
  <si>
    <t>Required Documents Received:</t>
  </si>
  <si>
    <t>N/A</t>
  </si>
  <si>
    <t>Day:</t>
  </si>
  <si>
    <t>Start Time:</t>
  </si>
  <si>
    <t>Finish Time:</t>
  </si>
  <si>
    <t>Risk Assessments:</t>
  </si>
  <si>
    <t>Equipment Inspection Records:</t>
  </si>
  <si>
    <t>Business/Charity Registraion No:</t>
  </si>
  <si>
    <t>Catering Requirements:</t>
  </si>
  <si>
    <t>25% Deposit Charge</t>
  </si>
  <si>
    <t>Staff Member Signing Off Form:</t>
  </si>
  <si>
    <r>
      <rPr>
        <b/>
        <sz val="9"/>
        <color rgb="FF00B0F0"/>
        <rFont val="Calibri"/>
        <family val="2"/>
        <scheme val="minor"/>
      </rPr>
      <t>If you have any catering requirements, please click this text to email our catering manager</t>
    </r>
    <r>
      <rPr>
        <sz val="9"/>
        <color rgb="FF00B0F0"/>
        <rFont val="Calibri"/>
        <family val="2"/>
        <scheme val="minor"/>
      </rPr>
      <t xml:space="preserve"> </t>
    </r>
    <r>
      <rPr>
        <sz val="9"/>
        <color theme="0"/>
        <rFont val="Calibri"/>
        <family val="2"/>
        <scheme val="minor"/>
      </rPr>
      <t>email</t>
    </r>
    <r>
      <rPr>
        <u/>
        <sz val="9"/>
        <color theme="0"/>
        <rFont val="Calibri"/>
        <family val="2"/>
        <scheme val="minor"/>
      </rPr>
      <t>: louise.moan@wolverhampton.gov.uk</t>
    </r>
  </si>
  <si>
    <t>You must confirm that any equipment brought onto site has been tested to the required statutory standard(s)</t>
  </si>
  <si>
    <t>£0.00</t>
  </si>
  <si>
    <r>
      <rPr>
        <b/>
        <sz val="10"/>
        <color theme="1"/>
        <rFont val="Calibri"/>
        <family val="2"/>
        <scheme val="minor"/>
      </rPr>
      <t>Hire Cost Breakdown</t>
    </r>
    <r>
      <rPr>
        <b/>
        <sz val="9"/>
        <color theme="1"/>
        <rFont val="Calibri"/>
        <family val="2"/>
        <scheme val="minor"/>
      </rPr>
      <t xml:space="preserve">: </t>
    </r>
    <r>
      <rPr>
        <i/>
        <sz val="9"/>
        <color theme="1"/>
        <rFont val="Calibri"/>
        <family val="2"/>
        <scheme val="minor"/>
      </rPr>
      <t>(Please select areas required &amp; duration below to calculate your hire costs. Enter '1' under hours if selecting day charge)</t>
    </r>
  </si>
  <si>
    <t>Column1</t>
  </si>
  <si>
    <r>
      <t xml:space="preserve">Equipment Required:                              </t>
    </r>
    <r>
      <rPr>
        <i/>
        <sz val="8"/>
        <color theme="1"/>
        <rFont val="Calibri"/>
        <family val="2"/>
        <scheme val="minor"/>
      </rPr>
      <t>(Please state any site equipment you require)</t>
    </r>
  </si>
  <si>
    <t>Office Use Only</t>
  </si>
  <si>
    <t>Victoria</t>
  </si>
  <si>
    <t>Dave</t>
  </si>
  <si>
    <t>Richard</t>
  </si>
  <si>
    <t>Michelle</t>
  </si>
  <si>
    <t>James</t>
  </si>
  <si>
    <t>Brett</t>
  </si>
  <si>
    <t>Chris</t>
  </si>
  <si>
    <t xml:space="preserve">Date: </t>
  </si>
  <si>
    <t>Aldersley.wvactive@wolverhampton.gov.uk</t>
  </si>
  <si>
    <t>Central.wvactive@wolverhampton.gov.uk</t>
  </si>
  <si>
    <t>Please email your complete form to the following email address:</t>
  </si>
  <si>
    <t>Column2</t>
  </si>
  <si>
    <t>None</t>
  </si>
  <si>
    <t>Staff Member Signature:</t>
  </si>
  <si>
    <t>Booking Reference Number: (Staff)</t>
  </si>
  <si>
    <t>Please Enter Your Requsted Booking Details Below</t>
  </si>
  <si>
    <t>Gala Function Room Hire (Per Day)</t>
  </si>
  <si>
    <t>Main Pool Hire (Per Hour)</t>
  </si>
  <si>
    <t>Lane Hire (Per Hour)</t>
  </si>
  <si>
    <t>Instructor Hire (30mins)</t>
  </si>
  <si>
    <t>Gala Setup Charge (Per Gala)</t>
  </si>
  <si>
    <t>Start System (Per Day)</t>
  </si>
  <si>
    <t>Swim Shop Hire (Per Day)</t>
  </si>
  <si>
    <t>Electronic Timing (Per Hour)</t>
  </si>
  <si>
    <t>Spin Studio (Per Hour)</t>
  </si>
  <si>
    <t>Coffee Kiosk (Per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</si>
</sst>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theme="0"/>
      <name val="Calibri"/>
      <family val="2"/>
      <scheme val="minor"/>
    </font>
    <font>
      <u/>
      <sz val="9"/>
      <color theme="0"/>
      <name val="Calibri"/>
      <family val="2"/>
      <scheme val="minor"/>
    </font>
    <font>
      <sz val="9"/>
      <color rgb="FF00B0F0"/>
      <name val="Calibri"/>
      <family val="2"/>
      <scheme val="minor"/>
    </font>
    <font>
      <u/>
      <sz val="9"/>
      <color rgb="FF00B0F0"/>
      <name val="Calibri"/>
      <family val="2"/>
      <scheme val="minor"/>
    </font>
    <font>
      <b/>
      <sz val="9"/>
      <color rgb="FF00B0F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i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53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ck">
        <color auto="1"/>
      </right>
      <top style="medium">
        <color auto="1"/>
      </top>
      <bottom/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ck">
        <color auto="1"/>
      </right>
      <top style="thin">
        <color auto="1"/>
      </top>
      <bottom/>
      <diagonal/>
    </border>
    <border>
      <left style="thick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/>
      <top style="thin">
        <color theme="4" tint="0.39997558519241921"/>
      </top>
      <bottom/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35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164" fontId="3" fillId="0" borderId="9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164" fontId="3" fillId="0" borderId="5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164" fontId="3" fillId="0" borderId="16" xfId="0" applyNumberFormat="1" applyFont="1" applyBorder="1" applyAlignment="1">
      <alignment horizontal="center" vertical="center"/>
    </xf>
    <xf numFmtId="164" fontId="3" fillId="0" borderId="18" xfId="0" applyNumberFormat="1" applyFont="1" applyBorder="1" applyAlignment="1">
      <alignment horizontal="center" vertical="center"/>
    </xf>
    <xf numFmtId="0" fontId="1" fillId="0" borderId="14" xfId="0" applyFont="1" applyBorder="1" applyAlignment="1"/>
    <xf numFmtId="0" fontId="1" fillId="0" borderId="0" xfId="0" applyFont="1" applyBorder="1" applyAlignment="1"/>
    <xf numFmtId="0" fontId="1" fillId="0" borderId="15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3" fillId="0" borderId="2" xfId="0" applyFont="1" applyBorder="1" applyAlignment="1" applyProtection="1">
      <alignment horizontal="center"/>
      <protection locked="0"/>
    </xf>
    <xf numFmtId="164" fontId="3" fillId="0" borderId="8" xfId="0" applyNumberFormat="1" applyFont="1" applyBorder="1" applyAlignment="1" applyProtection="1">
      <alignment horizontal="center"/>
      <protection locked="0"/>
    </xf>
    <xf numFmtId="0" fontId="0" fillId="0" borderId="0" xfId="0" applyProtection="1">
      <protection hidden="1"/>
    </xf>
    <xf numFmtId="0" fontId="0" fillId="0" borderId="0" xfId="0" applyAlignment="1" applyProtection="1">
      <protection hidden="1"/>
    </xf>
    <xf numFmtId="0" fontId="0" fillId="0" borderId="36" xfId="0" applyFont="1" applyFill="1" applyBorder="1" applyProtection="1">
      <protection hidden="1"/>
    </xf>
    <xf numFmtId="164" fontId="0" fillId="0" borderId="36" xfId="0" applyNumberFormat="1" applyFont="1" applyFill="1" applyBorder="1" applyProtection="1">
      <protection hidden="1"/>
    </xf>
    <xf numFmtId="164" fontId="0" fillId="0" borderId="0" xfId="0" applyNumberFormat="1" applyProtection="1">
      <protection hidden="1"/>
    </xf>
    <xf numFmtId="0" fontId="0" fillId="0" borderId="0" xfId="0" applyFill="1" applyBorder="1" applyAlignment="1" applyProtection="1">
      <protection hidden="1"/>
    </xf>
    <xf numFmtId="0" fontId="3" fillId="0" borderId="2" xfId="0" applyFont="1" applyBorder="1" applyAlignment="1" applyProtection="1">
      <protection locked="0"/>
    </xf>
    <xf numFmtId="0" fontId="0" fillId="0" borderId="1" xfId="0" applyBorder="1" applyAlignment="1" applyProtection="1">
      <protection hidden="1"/>
    </xf>
    <xf numFmtId="0" fontId="0" fillId="0" borderId="0" xfId="0" applyFont="1" applyFill="1" applyBorder="1" applyAlignment="1" applyProtection="1">
      <protection hidden="1"/>
    </xf>
    <xf numFmtId="0" fontId="0" fillId="0" borderId="0" xfId="0" applyFont="1" applyFill="1" applyBorder="1" applyProtection="1">
      <protection hidden="1"/>
    </xf>
    <xf numFmtId="164" fontId="0" fillId="0" borderId="1" xfId="0" applyNumberFormat="1" applyBorder="1" applyProtection="1">
      <protection hidden="1"/>
    </xf>
    <xf numFmtId="164" fontId="0" fillId="0" borderId="0" xfId="0" applyNumberFormat="1" applyFont="1" applyFill="1" applyBorder="1" applyProtection="1">
      <protection hidden="1"/>
    </xf>
    <xf numFmtId="3" fontId="3" fillId="0" borderId="5" xfId="0" applyNumberFormat="1" applyFont="1" applyBorder="1" applyAlignment="1">
      <alignment horizontal="center" vertical="center"/>
    </xf>
    <xf numFmtId="0" fontId="13" fillId="2" borderId="50" xfId="0" applyFont="1" applyFill="1" applyBorder="1"/>
    <xf numFmtId="0" fontId="7" fillId="3" borderId="50" xfId="1" applyFont="1" applyFill="1" applyBorder="1"/>
    <xf numFmtId="0" fontId="7" fillId="0" borderId="37" xfId="1" applyFont="1" applyBorder="1"/>
    <xf numFmtId="0" fontId="13" fillId="2" borderId="51" xfId="0" applyFont="1" applyFill="1" applyBorder="1"/>
    <xf numFmtId="0" fontId="0" fillId="3" borderId="51" xfId="0" applyFont="1" applyFill="1" applyBorder="1"/>
    <xf numFmtId="0" fontId="0" fillId="0" borderId="51" xfId="0" applyFont="1" applyBorder="1"/>
    <xf numFmtId="0" fontId="13" fillId="2" borderId="0" xfId="0" applyFont="1" applyFill="1" applyBorder="1"/>
    <xf numFmtId="0" fontId="0" fillId="0" borderId="2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1" fillId="0" borderId="28" xfId="0" applyFont="1" applyBorder="1" applyAlignment="1"/>
    <xf numFmtId="0" fontId="1" fillId="0" borderId="3" xfId="0" applyFont="1" applyBorder="1" applyAlignment="1"/>
    <xf numFmtId="0" fontId="0" fillId="0" borderId="6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25" xfId="0" applyBorder="1" applyAlignment="1" applyProtection="1">
      <alignment horizontal="center"/>
      <protection locked="0"/>
    </xf>
    <xf numFmtId="0" fontId="11" fillId="0" borderId="6" xfId="1" applyFont="1" applyBorder="1" applyAlignment="1" applyProtection="1">
      <alignment horizontal="left"/>
      <protection locked="0"/>
    </xf>
    <xf numFmtId="0" fontId="11" fillId="0" borderId="10" xfId="1" applyFont="1" applyBorder="1" applyAlignment="1" applyProtection="1">
      <alignment horizontal="left"/>
      <protection locked="0"/>
    </xf>
    <xf numFmtId="0" fontId="11" fillId="0" borderId="25" xfId="1" applyFont="1" applyBorder="1" applyAlignment="1" applyProtection="1">
      <alignment horizontal="left"/>
      <protection locked="0"/>
    </xf>
    <xf numFmtId="0" fontId="4" fillId="0" borderId="32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164" fontId="4" fillId="0" borderId="33" xfId="0" applyNumberFormat="1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1" fillId="0" borderId="15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wrapText="1"/>
    </xf>
    <xf numFmtId="0" fontId="1" fillId="0" borderId="15" xfId="0" applyFont="1" applyBorder="1" applyAlignment="1"/>
    <xf numFmtId="0" fontId="1" fillId="0" borderId="2" xfId="0" applyFont="1" applyBorder="1" applyAlignment="1"/>
    <xf numFmtId="0" fontId="0" fillId="0" borderId="2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6" fillId="0" borderId="12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0" fillId="0" borderId="15" xfId="0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/>
      <protection locked="0"/>
    </xf>
    <xf numFmtId="0" fontId="3" fillId="0" borderId="2" xfId="0" applyFont="1" applyBorder="1" applyAlignment="1" applyProtection="1">
      <alignment horizontal="center"/>
      <protection locked="0"/>
    </xf>
    <xf numFmtId="0" fontId="4" fillId="0" borderId="38" xfId="0" applyFont="1" applyBorder="1" applyAlignment="1"/>
    <xf numFmtId="0" fontId="0" fillId="0" borderId="39" xfId="0" applyBorder="1" applyAlignment="1"/>
    <xf numFmtId="0" fontId="0" fillId="0" borderId="40" xfId="0" applyBorder="1" applyAlignment="1"/>
    <xf numFmtId="0" fontId="2" fillId="0" borderId="46" xfId="0" applyFont="1" applyBorder="1" applyAlignment="1" applyProtection="1">
      <alignment horizontal="left" vertical="top"/>
      <protection locked="0"/>
    </xf>
    <xf numFmtId="0" fontId="0" fillId="0" borderId="47" xfId="0" applyBorder="1" applyAlignment="1">
      <alignment horizontal="left" vertical="top"/>
    </xf>
    <xf numFmtId="0" fontId="18" fillId="0" borderId="48" xfId="0" applyFont="1" applyBorder="1" applyAlignment="1" applyProtection="1">
      <alignment horizontal="center" vertical="top"/>
      <protection locked="0"/>
    </xf>
    <xf numFmtId="0" fontId="14" fillId="0" borderId="49" xfId="0" applyFont="1" applyBorder="1" applyAlignment="1">
      <alignment horizontal="center" vertical="top"/>
    </xf>
    <xf numFmtId="0" fontId="14" fillId="0" borderId="35" xfId="0" applyFont="1" applyFill="1" applyBorder="1" applyAlignment="1">
      <alignment wrapText="1"/>
    </xf>
    <xf numFmtId="0" fontId="14" fillId="0" borderId="30" xfId="0" applyFont="1" applyBorder="1" applyAlignment="1">
      <alignment wrapText="1"/>
    </xf>
    <xf numFmtId="0" fontId="0" fillId="0" borderId="29" xfId="0" applyFill="1" applyBorder="1" applyAlignment="1"/>
    <xf numFmtId="0" fontId="0" fillId="0" borderId="30" xfId="0" applyBorder="1" applyAlignment="1"/>
    <xf numFmtId="0" fontId="0" fillId="0" borderId="31" xfId="0" applyBorder="1" applyAlignment="1"/>
    <xf numFmtId="0" fontId="2" fillId="0" borderId="52" xfId="0" applyFont="1" applyBorder="1" applyAlignment="1" applyProtection="1">
      <alignment vertical="center"/>
      <protection locked="0"/>
    </xf>
    <xf numFmtId="0" fontId="0" fillId="0" borderId="39" xfId="0" applyBorder="1" applyAlignment="1" applyProtection="1">
      <protection locked="0"/>
    </xf>
    <xf numFmtId="0" fontId="0" fillId="0" borderId="40" xfId="0" applyBorder="1" applyAlignment="1" applyProtection="1">
      <protection locked="0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4" fillId="0" borderId="1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14" fontId="0" fillId="0" borderId="2" xfId="0" applyNumberFormat="1" applyBorder="1" applyAlignment="1" applyProtection="1">
      <alignment horizontal="center" vertical="center"/>
      <protection locked="0"/>
    </xf>
    <xf numFmtId="0" fontId="1" fillId="0" borderId="41" xfId="0" applyFont="1" applyBorder="1" applyAlignment="1"/>
    <xf numFmtId="0" fontId="1" fillId="0" borderId="42" xfId="0" applyFont="1" applyBorder="1" applyAlignment="1"/>
    <xf numFmtId="0" fontId="1" fillId="0" borderId="43" xfId="0" applyFont="1" applyBorder="1" applyAlignment="1"/>
    <xf numFmtId="0" fontId="0" fillId="0" borderId="44" xfId="0" applyBorder="1" applyAlignment="1" applyProtection="1">
      <alignment horizontal="left" vertical="center"/>
      <protection locked="0"/>
    </xf>
    <xf numFmtId="0" fontId="0" fillId="0" borderId="42" xfId="0" applyBorder="1" applyAlignment="1" applyProtection="1">
      <alignment horizontal="left" vertical="center"/>
      <protection locked="0"/>
    </xf>
    <xf numFmtId="0" fontId="0" fillId="0" borderId="45" xfId="0" applyBorder="1" applyAlignment="1" applyProtection="1">
      <alignment horizontal="left" vertical="center"/>
      <protection locked="0"/>
    </xf>
    <xf numFmtId="0" fontId="1" fillId="0" borderId="26" xfId="0" applyFont="1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7" xfId="0" applyBorder="1" applyAlignment="1" applyProtection="1">
      <alignment horizontal="left" vertical="center"/>
      <protection locked="0"/>
    </xf>
    <xf numFmtId="0" fontId="0" fillId="0" borderId="27" xfId="0" applyBorder="1" applyAlignment="1" applyProtection="1">
      <alignment horizontal="left" vertical="center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horizontal="left" vertical="center"/>
      <protection locked="0"/>
    </xf>
    <xf numFmtId="0" fontId="0" fillId="0" borderId="21" xfId="0" applyBorder="1" applyAlignment="1"/>
    <xf numFmtId="20" fontId="0" fillId="0" borderId="2" xfId="0" applyNumberFormat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/>
    </xf>
    <xf numFmtId="0" fontId="1" fillId="0" borderId="15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22" xfId="0" applyFont="1" applyBorder="1" applyAlignment="1"/>
    <xf numFmtId="0" fontId="1" fillId="0" borderId="23" xfId="0" applyFont="1" applyBorder="1" applyAlignment="1"/>
    <xf numFmtId="0" fontId="4" fillId="0" borderId="17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1" fillId="0" borderId="22" xfId="0" applyFont="1" applyFill="1" applyBorder="1" applyAlignment="1"/>
    <xf numFmtId="0" fontId="1" fillId="0" borderId="23" xfId="0" applyFont="1" applyFill="1" applyBorder="1" applyAlignment="1"/>
    <xf numFmtId="0" fontId="4" fillId="0" borderId="2" xfId="0" applyFont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1" fillId="0" borderId="19" xfId="0" applyFont="1" applyBorder="1" applyAlignment="1"/>
    <xf numFmtId="0" fontId="0" fillId="0" borderId="20" xfId="0" applyBorder="1" applyAlignment="1"/>
    <xf numFmtId="0" fontId="0" fillId="0" borderId="2" xfId="0" applyBorder="1" applyAlignment="1"/>
    <xf numFmtId="0" fontId="0" fillId="0" borderId="23" xfId="0" applyBorder="1" applyAlignment="1"/>
    <xf numFmtId="0" fontId="1" fillId="0" borderId="15" xfId="0" applyFont="1" applyFill="1" applyBorder="1" applyAlignment="1"/>
    <xf numFmtId="0" fontId="1" fillId="0" borderId="2" xfId="0" applyFont="1" applyFill="1" applyBorder="1" applyAlignment="1"/>
    <xf numFmtId="0" fontId="0" fillId="0" borderId="20" xfId="0" applyBorder="1" applyAlignment="1" applyProtection="1">
      <alignment horizontal="center" vertical="center"/>
      <protection locked="0"/>
    </xf>
    <xf numFmtId="0" fontId="1" fillId="0" borderId="20" xfId="0" applyFont="1" applyBorder="1" applyAlignment="1"/>
    <xf numFmtId="0" fontId="0" fillId="0" borderId="21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</xf>
    <xf numFmtId="0" fontId="0" fillId="0" borderId="21" xfId="0" applyBorder="1" applyAlignment="1" applyProtection="1">
      <alignment vertical="center"/>
    </xf>
  </cellXfs>
  <cellStyles count="2">
    <cellStyle name="Hyperlink" xfId="1" builtinId="8"/>
    <cellStyle name="Normal" xfId="0" builtinId="0"/>
  </cellStyles>
  <dxfs count="21">
    <dxf>
      <alignment horizontal="general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border outline="0"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theme="4" tint="0.79998168889431442"/>
          <bgColor theme="4" tint="0.79998168889431442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</dxf>
    <dxf>
      <border outline="0">
        <right style="thin">
          <color theme="4" tint="0.39997558519241921"/>
        </right>
      </border>
    </dxf>
    <dxf>
      <protection locked="1" hidden="1"/>
    </dxf>
    <dxf>
      <protection locked="1" hidden="1"/>
    </dxf>
    <dxf>
      <protection locked="1" hidden="1"/>
    </dxf>
    <dxf>
      <protection locked="1" hidden="1"/>
    </dxf>
    <dxf>
      <protection locked="1" hidden="1"/>
    </dxf>
    <dxf>
      <protection locked="1" hidden="1"/>
    </dxf>
    <dxf>
      <alignment horizontal="general" vertical="bottom" textRotation="0" wrapText="0" indent="0" justifyLastLine="0" shrinkToFit="0" readingOrder="0"/>
      <protection locked="1" hidden="1"/>
    </dxf>
    <dxf>
      <alignment horizontal="general" vertical="bottom" textRotation="0" wrapText="0" indent="0" justifyLastLine="0" shrinkToFit="0" readingOrder="0"/>
      <protection locked="1" hidden="1"/>
    </dxf>
    <dxf>
      <protection locked="1" hidden="1"/>
    </dxf>
    <dxf>
      <protection locked="1" hidden="1"/>
    </dxf>
    <dxf>
      <protection locked="1" hidden="1"/>
    </dxf>
    <dxf>
      <border outline="0">
        <top style="thin">
          <color theme="1"/>
        </top>
      </border>
    </dxf>
    <dxf>
      <protection locked="1" hidden="1"/>
    </dxf>
    <dxf>
      <border outline="0">
        <bottom style="thin">
          <color theme="1"/>
        </bottom>
      </border>
    </dxf>
    <dxf>
      <protection locked="1" hidden="1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234460F1-59AD-4D0A-8EAD-A489A35C7782}" name="Table2" displayName="Table2" ref="F213:G265" totalsRowShown="0" headerRowDxfId="20" dataDxfId="18" headerRowBorderDxfId="19" tableBorderDxfId="17">
  <autoFilter ref="F213:G265" xr:uid="{234460F1-59AD-4D0A-8EAD-A489A35C7782}"/>
  <sortState xmlns:xlrd2="http://schemas.microsoft.com/office/spreadsheetml/2017/richdata2" ref="F214:G265">
    <sortCondition ref="F216:F265"/>
  </sortState>
  <tableColumns count="2">
    <tableColumn id="1" xr3:uid="{A61540C1-6F33-4CB2-80D2-CC84C0322052}" name="N/A" dataDxfId="16"/>
    <tableColumn id="2" xr3:uid="{D7190EB4-2C71-48A0-9AA8-89E998DF9787}" name="£0.00" dataDxfId="15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88E7108-8228-4940-A3DE-C43E64E8518C}" name="Table1" displayName="Table1" ref="B239:B256" totalsRowShown="0" headerRowDxfId="14" dataDxfId="13">
  <autoFilter ref="B239:B256" xr:uid="{388E7108-8228-4940-A3DE-C43E64E8518C}"/>
  <tableColumns count="1">
    <tableColumn id="1" xr3:uid="{870AAD27-CA65-4664-8906-1C3F108B9C5B}" name="Column1" dataDxfId="12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626086EB-77C4-438A-8843-00DE6CA42395}" name="Table4" displayName="Table4" ref="E205:E213" totalsRowShown="0" headerRowDxfId="11" dataDxfId="10">
  <autoFilter ref="E205:E213" xr:uid="{626086EB-77C4-438A-8843-00DE6CA42395}"/>
  <tableColumns count="1">
    <tableColumn id="1" xr3:uid="{AF51B81F-CDDA-467F-BC61-FF338B784550}" name="Column1" dataDxfId="9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D641F9CC-E511-436E-A3AA-FA95D7AA2255}" name="Table6" displayName="Table6" ref="A206:A209" totalsRowShown="0" headerRowDxfId="8" dataDxfId="7">
  <autoFilter ref="A206:A209" xr:uid="{D641F9CC-E511-436E-A3AA-FA95D7AA2255}"/>
  <tableColumns count="1">
    <tableColumn id="1" xr3:uid="{5B28A088-9086-4BC5-B3A3-D7D4B8E936D0}" name="Column1" dataDxfId="6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4E8D4D5A-B777-41AE-AF48-EB1C81F97AE9}" name="Table9" displayName="Table9" ref="B271:C274" totalsRowShown="0" tableBorderDxfId="5">
  <autoFilter ref="B271:C274" xr:uid="{4E8D4D5A-B777-41AE-AF48-EB1C81F97AE9}"/>
  <tableColumns count="2">
    <tableColumn id="1" xr3:uid="{D08BC184-6D76-43C4-90E4-D85534D1110C}" name="Column2"/>
    <tableColumn id="2" xr3:uid="{E40AC894-E85A-4C93-BD6F-E6F89FF1239C}" name="Column1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673B98AF-EB0B-4821-A342-611B94FCF20B}" name="Table12" displayName="Table12" ref="B259:B268" totalsRowShown="0" headerRowDxfId="4" dataDxfId="3" tableBorderDxfId="2">
  <autoFilter ref="B259:B268" xr:uid="{673B98AF-EB0B-4821-A342-611B94FCF20B}"/>
  <tableColumns count="1">
    <tableColumn id="1" xr3:uid="{DF72E099-8DD0-4A68-8C24-AEF07ABC5E32}" name="Column1" dataDxfId="1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4219C0F7-0E65-4207-91ED-644C3F0BE12F}" name="Table314" displayName="Table314" ref="B278:B282" totalsRowShown="0" headerRowDxfId="0">
  <autoFilter ref="B278:B282" xr:uid="{4219C0F7-0E65-4207-91ED-644C3F0BE12F}"/>
  <tableColumns count="1">
    <tableColumn id="1" xr3:uid="{8DCEDDA1-F558-47D2-A62B-FE9CB58D05A7}" name="Column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4.xml"/><Relationship Id="rId3" Type="http://schemas.openxmlformats.org/officeDocument/2006/relationships/hyperlink" Target="mailto:Central.wvactive@wolverhampton.gov.uk" TargetMode="External"/><Relationship Id="rId7" Type="http://schemas.openxmlformats.org/officeDocument/2006/relationships/table" Target="../tables/table3.xml"/><Relationship Id="rId2" Type="http://schemas.openxmlformats.org/officeDocument/2006/relationships/hyperlink" Target="mailto:Aldersley.wvactive@wolverhampton.gov.uk" TargetMode="External"/><Relationship Id="rId1" Type="http://schemas.openxmlformats.org/officeDocument/2006/relationships/hyperlink" Target="mailto:louise.moan@wolverhampton.gov.uk" TargetMode="External"/><Relationship Id="rId6" Type="http://schemas.openxmlformats.org/officeDocument/2006/relationships/table" Target="../tables/table2.xml"/><Relationship Id="rId11" Type="http://schemas.openxmlformats.org/officeDocument/2006/relationships/table" Target="../tables/table7.xml"/><Relationship Id="rId5" Type="http://schemas.openxmlformats.org/officeDocument/2006/relationships/table" Target="../tables/table1.xml"/><Relationship Id="rId10" Type="http://schemas.openxmlformats.org/officeDocument/2006/relationships/table" Target="../tables/table6.xml"/><Relationship Id="rId4" Type="http://schemas.openxmlformats.org/officeDocument/2006/relationships/printerSettings" Target="../printerSettings/printerSettings1.bin"/><Relationship Id="rId9" Type="http://schemas.openxmlformats.org/officeDocument/2006/relationships/table" Target="../tables/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3698DE-EF17-4D8D-A042-5EA75BEC8650}">
  <sheetPr>
    <pageSetUpPr fitToPage="1"/>
  </sheetPr>
  <dimension ref="A1:J282"/>
  <sheetViews>
    <sheetView tabSelected="1" zoomScaleNormal="100" workbookViewId="0">
      <selection activeCell="F223" sqref="F223"/>
    </sheetView>
  </sheetViews>
  <sheetFormatPr defaultRowHeight="14.4" x14ac:dyDescent="0.3"/>
  <cols>
    <col min="1" max="3" width="10.44140625" customWidth="1"/>
    <col min="5" max="5" width="12.33203125" customWidth="1"/>
    <col min="6" max="6" width="10.44140625" customWidth="1"/>
    <col min="7" max="7" width="12.6640625" customWidth="1"/>
    <col min="8" max="8" width="8.33203125" customWidth="1"/>
    <col min="10" max="10" width="8.44140625" customWidth="1"/>
  </cols>
  <sheetData>
    <row r="1" spans="1:10" ht="15" thickTop="1" x14ac:dyDescent="0.3">
      <c r="A1" s="124" t="s">
        <v>72</v>
      </c>
      <c r="B1" s="131"/>
      <c r="C1" s="131"/>
      <c r="D1" s="130"/>
      <c r="E1" s="130"/>
      <c r="F1" s="130"/>
      <c r="G1" s="130"/>
      <c r="H1" s="130"/>
      <c r="I1" s="130"/>
      <c r="J1" s="132"/>
    </row>
    <row r="2" spans="1:10" x14ac:dyDescent="0.3">
      <c r="A2" s="61" t="s">
        <v>0</v>
      </c>
      <c r="B2" s="62"/>
      <c r="C2" s="62"/>
      <c r="D2" s="40"/>
      <c r="E2" s="40"/>
      <c r="F2" s="40"/>
      <c r="G2" s="40"/>
      <c r="H2" s="40"/>
      <c r="I2" s="40"/>
      <c r="J2" s="41"/>
    </row>
    <row r="3" spans="1:10" x14ac:dyDescent="0.3">
      <c r="A3" s="61" t="s">
        <v>1</v>
      </c>
      <c r="B3" s="62"/>
      <c r="C3" s="62"/>
      <c r="D3" s="40"/>
      <c r="E3" s="40"/>
      <c r="F3" s="40"/>
      <c r="G3" s="40"/>
      <c r="H3" s="40"/>
      <c r="I3" s="40"/>
      <c r="J3" s="41"/>
    </row>
    <row r="4" spans="1:10" x14ac:dyDescent="0.3">
      <c r="A4" s="61" t="s">
        <v>47</v>
      </c>
      <c r="B4" s="126"/>
      <c r="C4" s="126"/>
      <c r="D4" s="40"/>
      <c r="E4" s="40"/>
      <c r="F4" s="40"/>
      <c r="G4" s="40"/>
      <c r="H4" s="40"/>
      <c r="I4" s="40"/>
      <c r="J4" s="41"/>
    </row>
    <row r="5" spans="1:10" x14ac:dyDescent="0.3">
      <c r="A5" s="128" t="s">
        <v>2</v>
      </c>
      <c r="B5" s="129"/>
      <c r="C5" s="129"/>
      <c r="D5" s="40"/>
      <c r="E5" s="40"/>
      <c r="F5" s="40"/>
      <c r="G5" s="40"/>
      <c r="H5" s="40"/>
      <c r="I5" s="40"/>
      <c r="J5" s="41"/>
    </row>
    <row r="6" spans="1:10" x14ac:dyDescent="0.3">
      <c r="A6" s="128" t="s">
        <v>4</v>
      </c>
      <c r="B6" s="129"/>
      <c r="C6" s="129"/>
      <c r="D6" s="40"/>
      <c r="E6" s="40"/>
      <c r="F6" s="40"/>
      <c r="G6" s="40"/>
      <c r="H6" s="40"/>
      <c r="I6" s="40"/>
      <c r="J6" s="41"/>
    </row>
    <row r="7" spans="1:10" x14ac:dyDescent="0.3">
      <c r="A7" s="128" t="s">
        <v>5</v>
      </c>
      <c r="B7" s="129"/>
      <c r="C7" s="129"/>
      <c r="D7" s="40"/>
      <c r="E7" s="40"/>
      <c r="F7" s="40"/>
      <c r="G7" s="40"/>
      <c r="H7" s="40"/>
      <c r="I7" s="40"/>
      <c r="J7" s="41"/>
    </row>
    <row r="8" spans="1:10" x14ac:dyDescent="0.3">
      <c r="A8" s="128" t="s">
        <v>6</v>
      </c>
      <c r="B8" s="129"/>
      <c r="C8" s="129"/>
      <c r="D8" s="40"/>
      <c r="E8" s="40"/>
      <c r="F8" s="40"/>
      <c r="G8" s="40"/>
      <c r="H8" s="40"/>
      <c r="I8" s="40"/>
      <c r="J8" s="41"/>
    </row>
    <row r="9" spans="1:10" x14ac:dyDescent="0.3">
      <c r="A9" s="128" t="s">
        <v>7</v>
      </c>
      <c r="B9" s="129"/>
      <c r="C9" s="129"/>
      <c r="D9" s="40"/>
      <c r="E9" s="40"/>
      <c r="F9" s="40"/>
      <c r="G9" s="40"/>
      <c r="H9" s="40"/>
      <c r="I9" s="40"/>
      <c r="J9" s="41"/>
    </row>
    <row r="10" spans="1:10" x14ac:dyDescent="0.3">
      <c r="A10" s="61" t="s">
        <v>3</v>
      </c>
      <c r="B10" s="62"/>
      <c r="C10" s="62"/>
      <c r="D10" s="40"/>
      <c r="E10" s="40"/>
      <c r="F10" s="40"/>
      <c r="G10" s="40"/>
      <c r="H10" s="40"/>
      <c r="I10" s="40"/>
      <c r="J10" s="41"/>
    </row>
    <row r="11" spans="1:10" x14ac:dyDescent="0.3">
      <c r="A11" s="61" t="s">
        <v>8</v>
      </c>
      <c r="B11" s="126"/>
      <c r="C11" s="126"/>
      <c r="D11" s="40"/>
      <c r="E11" s="40"/>
      <c r="F11" s="40"/>
      <c r="G11" s="40"/>
      <c r="H11" s="40"/>
      <c r="I11" s="40"/>
      <c r="J11" s="41"/>
    </row>
    <row r="12" spans="1:10" x14ac:dyDescent="0.3">
      <c r="A12" s="61" t="s">
        <v>9</v>
      </c>
      <c r="B12" s="126"/>
      <c r="C12" s="126"/>
      <c r="D12" s="40"/>
      <c r="E12" s="40"/>
      <c r="F12" s="40"/>
      <c r="G12" s="40"/>
      <c r="H12" s="40"/>
      <c r="I12" s="40"/>
      <c r="J12" s="41"/>
    </row>
    <row r="13" spans="1:10" ht="15" thickBot="1" x14ac:dyDescent="0.35">
      <c r="A13" s="116" t="s">
        <v>10</v>
      </c>
      <c r="B13" s="127"/>
      <c r="C13" s="127"/>
      <c r="D13" s="94"/>
      <c r="E13" s="94"/>
      <c r="F13" s="94"/>
      <c r="G13" s="94"/>
      <c r="H13" s="94"/>
      <c r="I13" s="94"/>
      <c r="J13" s="95"/>
    </row>
    <row r="14" spans="1:10" ht="15" thickTop="1" x14ac:dyDescent="0.3">
      <c r="A14" s="124" t="s">
        <v>11</v>
      </c>
      <c r="B14" s="125"/>
      <c r="C14" s="125"/>
      <c r="D14" s="133" t="s">
        <v>37</v>
      </c>
      <c r="E14" s="133"/>
      <c r="F14" s="133"/>
      <c r="G14" s="133"/>
      <c r="H14" s="133"/>
      <c r="I14" s="133"/>
      <c r="J14" s="134"/>
    </row>
    <row r="15" spans="1:10" x14ac:dyDescent="0.3">
      <c r="A15" s="114" t="s">
        <v>23</v>
      </c>
      <c r="B15" s="115"/>
      <c r="C15" s="115"/>
      <c r="D15" s="40"/>
      <c r="E15" s="40"/>
      <c r="F15" s="40"/>
      <c r="G15" s="40"/>
      <c r="H15" s="40"/>
      <c r="I15" s="40"/>
      <c r="J15" s="41"/>
    </row>
    <row r="16" spans="1:10" x14ac:dyDescent="0.3">
      <c r="A16" s="16" t="s">
        <v>24</v>
      </c>
      <c r="B16" s="17"/>
      <c r="C16" s="17"/>
      <c r="D16" s="40"/>
      <c r="E16" s="40"/>
      <c r="F16" s="40"/>
      <c r="G16" s="40"/>
      <c r="H16" s="40"/>
      <c r="I16" s="40"/>
      <c r="J16" s="41"/>
    </row>
    <row r="17" spans="1:10" x14ac:dyDescent="0.3">
      <c r="A17" s="61" t="s">
        <v>13</v>
      </c>
      <c r="B17" s="62"/>
      <c r="C17" s="62"/>
      <c r="D17" s="40"/>
      <c r="E17" s="40"/>
      <c r="F17" s="40"/>
      <c r="G17" s="40"/>
      <c r="H17" s="40"/>
      <c r="I17" s="40"/>
      <c r="J17" s="41"/>
    </row>
    <row r="18" spans="1:10" x14ac:dyDescent="0.3">
      <c r="A18" s="61" t="s">
        <v>14</v>
      </c>
      <c r="B18" s="62"/>
      <c r="C18" s="62"/>
      <c r="D18" s="40"/>
      <c r="E18" s="40"/>
      <c r="F18" s="40"/>
      <c r="G18" s="40"/>
      <c r="H18" s="40"/>
      <c r="I18" s="40"/>
      <c r="J18" s="41"/>
    </row>
    <row r="19" spans="1:10" ht="15" thickBot="1" x14ac:dyDescent="0.35">
      <c r="A19" s="120" t="s">
        <v>15</v>
      </c>
      <c r="B19" s="121"/>
      <c r="C19" s="121"/>
      <c r="D19" s="94"/>
      <c r="E19" s="94"/>
      <c r="F19" s="94"/>
      <c r="G19" s="94"/>
      <c r="H19" s="94"/>
      <c r="I19" s="94"/>
      <c r="J19" s="95"/>
    </row>
    <row r="20" spans="1:10" ht="15.6" thickTop="1" thickBot="1" x14ac:dyDescent="0.35">
      <c r="A20" s="65" t="s">
        <v>73</v>
      </c>
      <c r="B20" s="66"/>
      <c r="C20" s="66"/>
      <c r="D20" s="67"/>
      <c r="E20" s="67"/>
      <c r="F20" s="67"/>
      <c r="G20" s="67"/>
      <c r="H20" s="67"/>
      <c r="I20" s="67"/>
      <c r="J20" s="68"/>
    </row>
    <row r="21" spans="1:10" ht="15" thickTop="1" x14ac:dyDescent="0.3">
      <c r="A21" s="92" t="s">
        <v>42</v>
      </c>
      <c r="B21" s="93"/>
      <c r="C21" s="93"/>
      <c r="D21" s="93" t="s">
        <v>12</v>
      </c>
      <c r="E21" s="93"/>
      <c r="F21" s="93" t="s">
        <v>43</v>
      </c>
      <c r="G21" s="93"/>
      <c r="H21" s="93" t="s">
        <v>44</v>
      </c>
      <c r="I21" s="93"/>
      <c r="J21" s="111"/>
    </row>
    <row r="22" spans="1:10" x14ac:dyDescent="0.3">
      <c r="A22" s="69"/>
      <c r="B22" s="40"/>
      <c r="C22" s="40"/>
      <c r="D22" s="96"/>
      <c r="E22" s="96"/>
      <c r="F22" s="112"/>
      <c r="G22" s="40"/>
      <c r="H22" s="112"/>
      <c r="I22" s="40"/>
      <c r="J22" s="41"/>
    </row>
    <row r="23" spans="1:10" x14ac:dyDescent="0.3">
      <c r="A23" s="69"/>
      <c r="B23" s="40"/>
      <c r="C23" s="40"/>
      <c r="D23" s="96"/>
      <c r="E23" s="96"/>
      <c r="F23" s="40"/>
      <c r="G23" s="40"/>
      <c r="H23" s="40"/>
      <c r="I23" s="40"/>
      <c r="J23" s="41"/>
    </row>
    <row r="24" spans="1:10" x14ac:dyDescent="0.3">
      <c r="A24" s="69"/>
      <c r="B24" s="40"/>
      <c r="C24" s="40"/>
      <c r="D24" s="96"/>
      <c r="E24" s="96"/>
      <c r="F24" s="40"/>
      <c r="G24" s="40"/>
      <c r="H24" s="55"/>
      <c r="I24" s="56"/>
      <c r="J24" s="57"/>
    </row>
    <row r="25" spans="1:10" x14ac:dyDescent="0.3">
      <c r="A25" s="69"/>
      <c r="B25" s="40"/>
      <c r="C25" s="40"/>
      <c r="D25" s="96"/>
      <c r="E25" s="96"/>
      <c r="F25" s="40"/>
      <c r="G25" s="40"/>
      <c r="H25" s="55"/>
      <c r="I25" s="56"/>
      <c r="J25" s="57"/>
    </row>
    <row r="26" spans="1:10" ht="15" thickBot="1" x14ac:dyDescent="0.35">
      <c r="A26" s="69"/>
      <c r="B26" s="40"/>
      <c r="C26" s="40"/>
      <c r="D26" s="96"/>
      <c r="E26" s="96"/>
      <c r="F26" s="40"/>
      <c r="G26" s="40"/>
      <c r="H26" s="40"/>
      <c r="I26" s="40"/>
      <c r="J26" s="41"/>
    </row>
    <row r="27" spans="1:10" ht="15" thickTop="1" x14ac:dyDescent="0.3">
      <c r="A27" s="73" t="s">
        <v>54</v>
      </c>
      <c r="B27" s="74"/>
      <c r="C27" s="74"/>
      <c r="D27" s="74"/>
      <c r="E27" s="74"/>
      <c r="F27" s="74"/>
      <c r="G27" s="74"/>
      <c r="H27" s="74"/>
      <c r="I27" s="74"/>
      <c r="J27" s="75"/>
    </row>
    <row r="28" spans="1:10" x14ac:dyDescent="0.3">
      <c r="A28" s="90" t="s">
        <v>38</v>
      </c>
      <c r="B28" s="91"/>
      <c r="C28" s="91"/>
      <c r="D28" s="3" t="s">
        <v>25</v>
      </c>
      <c r="E28" s="3" t="s">
        <v>27</v>
      </c>
      <c r="F28" s="7" t="s">
        <v>26</v>
      </c>
      <c r="G28" s="8" t="s">
        <v>38</v>
      </c>
      <c r="H28" s="5" t="s">
        <v>25</v>
      </c>
      <c r="I28" s="3" t="s">
        <v>27</v>
      </c>
      <c r="J28" s="11" t="s">
        <v>26</v>
      </c>
    </row>
    <row r="29" spans="1:10" x14ac:dyDescent="0.3">
      <c r="A29" s="71" t="s">
        <v>41</v>
      </c>
      <c r="B29" s="72"/>
      <c r="C29" s="72"/>
      <c r="D29" s="18"/>
      <c r="E29" s="4" t="str">
        <f>IF(A29="","",VLOOKUP(A29,F213:G259,2,FALSE))</f>
        <v>£0.00</v>
      </c>
      <c r="F29" s="6">
        <f t="shared" ref="F29:F32" si="0">SUM(D29*E29)</f>
        <v>0</v>
      </c>
      <c r="G29" s="19" t="s">
        <v>41</v>
      </c>
      <c r="H29" s="18"/>
      <c r="I29" s="4" t="str">
        <f>IF(G29="","",VLOOKUP(G29,F213:G259,2,FALSE))</f>
        <v>£0.00</v>
      </c>
      <c r="J29" s="12">
        <f>SUM(H29*I29)</f>
        <v>0</v>
      </c>
    </row>
    <row r="30" spans="1:10" x14ac:dyDescent="0.3">
      <c r="A30" s="71" t="s">
        <v>41</v>
      </c>
      <c r="B30" s="72"/>
      <c r="C30" s="72"/>
      <c r="D30" s="18"/>
      <c r="E30" s="4" t="str">
        <f>IF(A30="","",VLOOKUP(A30,F213:G259,2,FALSE))</f>
        <v>£0.00</v>
      </c>
      <c r="F30" s="6">
        <f t="shared" si="0"/>
        <v>0</v>
      </c>
      <c r="G30" s="19" t="s">
        <v>41</v>
      </c>
      <c r="H30" s="26"/>
      <c r="I30" s="4" t="str">
        <f>IF(G30="","",VLOOKUP(G30,F213:G259,2,FALSE))</f>
        <v>£0.00</v>
      </c>
      <c r="J30" s="12">
        <f t="shared" ref="J30:J32" si="1">SUM(H30*I30)</f>
        <v>0</v>
      </c>
    </row>
    <row r="31" spans="1:10" x14ac:dyDescent="0.3">
      <c r="A31" s="71" t="s">
        <v>41</v>
      </c>
      <c r="B31" s="72"/>
      <c r="C31" s="72"/>
      <c r="D31" s="18"/>
      <c r="E31" s="4" t="str">
        <f>IF(A31="","",VLOOKUP(A31,F213:G259,2,FALSE))</f>
        <v>£0.00</v>
      </c>
      <c r="F31" s="6">
        <f t="shared" si="0"/>
        <v>0</v>
      </c>
      <c r="G31" s="19" t="s">
        <v>41</v>
      </c>
      <c r="H31" s="26"/>
      <c r="I31" s="4" t="str">
        <f>IF(G31="","",VLOOKUP(G31,F213:G259,2,FALSE))</f>
        <v>£0.00</v>
      </c>
      <c r="J31" s="12">
        <f t="shared" si="1"/>
        <v>0</v>
      </c>
    </row>
    <row r="32" spans="1:10" ht="15" thickBot="1" x14ac:dyDescent="0.35">
      <c r="A32" s="71" t="s">
        <v>41</v>
      </c>
      <c r="B32" s="72"/>
      <c r="C32" s="72"/>
      <c r="D32" s="18"/>
      <c r="E32" s="4" t="str">
        <f>IF(A32="","",VLOOKUP(A32,F213:G259,2,FALSE))</f>
        <v>£0.00</v>
      </c>
      <c r="F32" s="6">
        <f t="shared" si="0"/>
        <v>0</v>
      </c>
      <c r="G32" s="19" t="s">
        <v>41</v>
      </c>
      <c r="H32" s="26"/>
      <c r="I32" s="4" t="str">
        <f>IF(G32="","",VLOOKUP(G32,F213:G259,2,FALSE))</f>
        <v>£0.00</v>
      </c>
      <c r="J32" s="12">
        <f t="shared" si="1"/>
        <v>0</v>
      </c>
    </row>
    <row r="33" spans="1:10" ht="15" thickBot="1" x14ac:dyDescent="0.35">
      <c r="A33" s="118" t="s">
        <v>39</v>
      </c>
      <c r="B33" s="119"/>
      <c r="C33" s="119"/>
      <c r="D33" s="32">
        <f>SUM(D29:D32)</f>
        <v>0</v>
      </c>
      <c r="E33" s="10">
        <f>SUM(E29:E32)</f>
        <v>0</v>
      </c>
      <c r="F33" s="10">
        <f>SUM(F29:F32)</f>
        <v>0</v>
      </c>
      <c r="G33" s="9" t="s">
        <v>39</v>
      </c>
      <c r="H33" s="32">
        <f>SUM(H29:H32)</f>
        <v>0</v>
      </c>
      <c r="I33" s="10">
        <f>SUM(I29:I32)</f>
        <v>0</v>
      </c>
      <c r="J33" s="13">
        <f>SUM(J29:J32)</f>
        <v>0</v>
      </c>
    </row>
    <row r="34" spans="1:10" ht="15" thickBot="1" x14ac:dyDescent="0.35">
      <c r="A34" s="50" t="s">
        <v>49</v>
      </c>
      <c r="B34" s="51"/>
      <c r="C34" s="51"/>
      <c r="D34" s="52">
        <f>SUM(F33+J33)/100*25</f>
        <v>0</v>
      </c>
      <c r="E34" s="53"/>
      <c r="F34" s="53"/>
      <c r="G34" s="53"/>
      <c r="H34" s="53"/>
      <c r="I34" s="53"/>
      <c r="J34" s="54"/>
    </row>
    <row r="35" spans="1:10" x14ac:dyDescent="0.3">
      <c r="A35" s="103" t="s">
        <v>56</v>
      </c>
      <c r="B35" s="104"/>
      <c r="C35" s="104"/>
      <c r="D35" s="107" t="s">
        <v>70</v>
      </c>
      <c r="E35" s="107"/>
      <c r="F35" s="107"/>
      <c r="G35" s="107"/>
      <c r="H35" s="107"/>
      <c r="I35" s="107"/>
      <c r="J35" s="108"/>
    </row>
    <row r="36" spans="1:10" x14ac:dyDescent="0.3">
      <c r="A36" s="58"/>
      <c r="B36" s="105"/>
      <c r="C36" s="105"/>
      <c r="D36" s="109"/>
      <c r="E36" s="109"/>
      <c r="F36" s="109"/>
      <c r="G36" s="109"/>
      <c r="H36" s="109"/>
      <c r="I36" s="109"/>
      <c r="J36" s="110"/>
    </row>
    <row r="37" spans="1:10" x14ac:dyDescent="0.3">
      <c r="A37" s="106"/>
      <c r="B37" s="105"/>
      <c r="C37" s="105"/>
      <c r="D37" s="109"/>
      <c r="E37" s="109"/>
      <c r="F37" s="109"/>
      <c r="G37" s="109"/>
      <c r="H37" s="109"/>
      <c r="I37" s="109"/>
      <c r="J37" s="110"/>
    </row>
    <row r="38" spans="1:10" ht="35.4" customHeight="1" x14ac:dyDescent="0.3">
      <c r="A38" s="58" t="s">
        <v>52</v>
      </c>
      <c r="B38" s="59"/>
      <c r="C38" s="59"/>
      <c r="D38" s="60"/>
      <c r="E38" s="60"/>
      <c r="F38" s="40" t="s">
        <v>28</v>
      </c>
      <c r="G38" s="40"/>
      <c r="H38" s="40"/>
      <c r="I38" s="40"/>
      <c r="J38" s="41"/>
    </row>
    <row r="39" spans="1:10" x14ac:dyDescent="0.3">
      <c r="A39" s="61" t="s">
        <v>17</v>
      </c>
      <c r="B39" s="62"/>
      <c r="C39" s="62"/>
      <c r="D39" s="63"/>
      <c r="E39" s="63"/>
      <c r="F39" s="63"/>
      <c r="G39" s="63"/>
      <c r="H39" s="63"/>
      <c r="I39" s="63"/>
      <c r="J39" s="64"/>
    </row>
    <row r="40" spans="1:10" x14ac:dyDescent="0.3">
      <c r="A40" s="14" t="s">
        <v>48</v>
      </c>
      <c r="B40" s="15"/>
      <c r="C40" s="15"/>
      <c r="D40" s="47" t="s">
        <v>51</v>
      </c>
      <c r="E40" s="48"/>
      <c r="F40" s="48"/>
      <c r="G40" s="48"/>
      <c r="H40" s="48"/>
      <c r="I40" s="48"/>
      <c r="J40" s="49"/>
    </row>
    <row r="41" spans="1:10" x14ac:dyDescent="0.3">
      <c r="A41" s="42" t="s">
        <v>21</v>
      </c>
      <c r="B41" s="43"/>
      <c r="C41" s="43"/>
      <c r="D41" s="44"/>
      <c r="E41" s="45"/>
      <c r="F41" s="45"/>
      <c r="G41" s="45"/>
      <c r="H41" s="45"/>
      <c r="I41" s="45"/>
      <c r="J41" s="46"/>
    </row>
    <row r="42" spans="1:10" x14ac:dyDescent="0.3">
      <c r="A42" s="97" t="s">
        <v>22</v>
      </c>
      <c r="B42" s="98"/>
      <c r="C42" s="99"/>
      <c r="D42" s="100"/>
      <c r="E42" s="101"/>
      <c r="F42" s="101"/>
      <c r="G42" s="101"/>
      <c r="H42" s="101"/>
      <c r="I42" s="101"/>
      <c r="J42" s="102"/>
    </row>
    <row r="43" spans="1:10" ht="15" thickBot="1" x14ac:dyDescent="0.35">
      <c r="A43" s="80" t="s">
        <v>68</v>
      </c>
      <c r="B43" s="81"/>
      <c r="C43" s="81"/>
      <c r="D43" s="81"/>
      <c r="E43" s="81"/>
      <c r="F43" s="82" t="str">
        <f>IF(D14="","",VLOOKUP(D14,B272:C274,2,FALSE))</f>
        <v>Central.wvactive@wolverhampton.gov.uk</v>
      </c>
      <c r="G43" s="83"/>
      <c r="H43" s="83"/>
      <c r="I43" s="83"/>
      <c r="J43" s="84"/>
    </row>
    <row r="44" spans="1:10" ht="15" thickTop="1" x14ac:dyDescent="0.3">
      <c r="A44" s="76" t="s">
        <v>57</v>
      </c>
      <c r="B44" s="77"/>
      <c r="C44" s="78"/>
      <c r="D44" s="79"/>
      <c r="E44" s="79"/>
      <c r="F44" s="85" t="s">
        <v>65</v>
      </c>
      <c r="G44" s="86"/>
      <c r="H44" s="86"/>
      <c r="I44" s="86"/>
      <c r="J44" s="87"/>
    </row>
    <row r="45" spans="1:10" x14ac:dyDescent="0.3">
      <c r="A45" s="114" t="s">
        <v>40</v>
      </c>
      <c r="B45" s="115"/>
      <c r="C45" s="115"/>
      <c r="D45" s="122" t="s">
        <v>16</v>
      </c>
      <c r="E45" s="122"/>
      <c r="F45" s="122" t="s">
        <v>45</v>
      </c>
      <c r="G45" s="122"/>
      <c r="H45" s="122" t="s">
        <v>46</v>
      </c>
      <c r="I45" s="122"/>
      <c r="J45" s="123"/>
    </row>
    <row r="46" spans="1:10" x14ac:dyDescent="0.3">
      <c r="A46" s="114"/>
      <c r="B46" s="115"/>
      <c r="C46" s="115"/>
      <c r="D46" s="70"/>
      <c r="E46" s="70"/>
      <c r="F46" s="70"/>
      <c r="G46" s="70"/>
      <c r="H46" s="70"/>
      <c r="I46" s="70"/>
      <c r="J46" s="41"/>
    </row>
    <row r="47" spans="1:10" x14ac:dyDescent="0.3">
      <c r="A47" s="61" t="s">
        <v>50</v>
      </c>
      <c r="B47" s="62"/>
      <c r="C47" s="62"/>
      <c r="D47" s="40"/>
      <c r="E47" s="40"/>
      <c r="F47" s="40"/>
      <c r="G47" s="40"/>
      <c r="H47" s="40"/>
      <c r="I47" s="40"/>
      <c r="J47" s="41"/>
    </row>
    <row r="48" spans="1:10" ht="15" thickBot="1" x14ac:dyDescent="0.35">
      <c r="A48" s="116" t="s">
        <v>71</v>
      </c>
      <c r="B48" s="117"/>
      <c r="C48" s="117"/>
      <c r="D48" s="94"/>
      <c r="E48" s="94"/>
      <c r="F48" s="94"/>
      <c r="G48" s="94"/>
      <c r="H48" s="94"/>
      <c r="I48" s="94"/>
      <c r="J48" s="95"/>
    </row>
    <row r="49" spans="1:10" ht="15" thickTop="1" x14ac:dyDescent="0.3"/>
    <row r="53" spans="1:10" ht="21" x14ac:dyDescent="0.4">
      <c r="A53" s="89"/>
      <c r="B53" s="89"/>
      <c r="C53" s="89"/>
      <c r="D53" s="89"/>
      <c r="E53" s="89"/>
      <c r="F53" s="89"/>
      <c r="G53" s="89"/>
      <c r="H53" s="89"/>
      <c r="I53" s="89"/>
      <c r="J53" s="89"/>
    </row>
    <row r="54" spans="1:10" x14ac:dyDescent="0.3">
      <c r="A54" s="113"/>
      <c r="B54" s="113"/>
      <c r="C54" s="113"/>
      <c r="D54" s="2"/>
      <c r="E54" s="2"/>
      <c r="F54" s="2"/>
      <c r="G54" s="2"/>
      <c r="H54" s="2"/>
    </row>
    <row r="55" spans="1:10" x14ac:dyDescent="0.3">
      <c r="A55" s="88"/>
      <c r="B55" s="88"/>
      <c r="C55" s="88"/>
      <c r="D55" s="1"/>
      <c r="E55" s="2"/>
      <c r="F55" s="2"/>
      <c r="G55" s="2"/>
    </row>
    <row r="56" spans="1:10" x14ac:dyDescent="0.3">
      <c r="A56" s="88"/>
      <c r="B56" s="88"/>
      <c r="C56" s="88"/>
      <c r="D56" s="1"/>
    </row>
    <row r="57" spans="1:10" x14ac:dyDescent="0.3">
      <c r="A57" s="88"/>
      <c r="B57" s="88"/>
      <c r="C57" s="88"/>
      <c r="D57" s="1"/>
    </row>
    <row r="58" spans="1:10" x14ac:dyDescent="0.3">
      <c r="A58" s="88"/>
      <c r="B58" s="88"/>
      <c r="C58" s="88"/>
      <c r="D58" s="1"/>
    </row>
    <row r="59" spans="1:10" x14ac:dyDescent="0.3">
      <c r="A59" s="88"/>
      <c r="B59" s="88"/>
      <c r="C59" s="88"/>
      <c r="D59" s="1"/>
    </row>
    <row r="60" spans="1:10" x14ac:dyDescent="0.3">
      <c r="A60" s="88"/>
      <c r="B60" s="88"/>
      <c r="C60" s="88"/>
      <c r="D60" s="1"/>
    </row>
    <row r="61" spans="1:10" x14ac:dyDescent="0.3">
      <c r="A61" s="88"/>
      <c r="B61" s="88"/>
      <c r="C61" s="88"/>
      <c r="D61" s="1"/>
    </row>
    <row r="62" spans="1:10" x14ac:dyDescent="0.3">
      <c r="A62" s="88"/>
      <c r="B62" s="88"/>
      <c r="C62" s="88"/>
      <c r="D62" s="1"/>
    </row>
    <row r="63" spans="1:10" x14ac:dyDescent="0.3">
      <c r="A63" s="88"/>
      <c r="B63" s="88"/>
      <c r="C63" s="88"/>
      <c r="D63" s="1"/>
    </row>
    <row r="64" spans="1:10" x14ac:dyDescent="0.3">
      <c r="A64" s="88"/>
      <c r="B64" s="88"/>
      <c r="C64" s="88"/>
      <c r="D64" s="1"/>
    </row>
    <row r="65" spans="1:4" x14ac:dyDescent="0.3">
      <c r="A65" s="88"/>
      <c r="B65" s="88"/>
      <c r="C65" s="88"/>
      <c r="D65" s="1"/>
    </row>
    <row r="66" spans="1:4" x14ac:dyDescent="0.3">
      <c r="A66" s="88"/>
      <c r="B66" s="88"/>
      <c r="C66" s="88"/>
      <c r="D66" s="1"/>
    </row>
    <row r="67" spans="1:4" x14ac:dyDescent="0.3">
      <c r="A67" s="88"/>
      <c r="B67" s="88"/>
      <c r="C67" s="88"/>
      <c r="D67" s="1"/>
    </row>
    <row r="68" spans="1:4" x14ac:dyDescent="0.3">
      <c r="A68" s="88"/>
      <c r="B68" s="88"/>
      <c r="C68" s="88"/>
      <c r="D68" s="1"/>
    </row>
    <row r="204" spans="1:10" x14ac:dyDescent="0.3">
      <c r="A204" s="20"/>
      <c r="B204" s="20"/>
      <c r="C204" s="20"/>
      <c r="D204" s="20"/>
      <c r="E204" s="20"/>
      <c r="F204" s="20"/>
      <c r="G204" s="20"/>
      <c r="H204" s="20"/>
      <c r="I204" s="20"/>
      <c r="J204" s="20"/>
    </row>
    <row r="205" spans="1:10" x14ac:dyDescent="0.3">
      <c r="A205" s="20"/>
      <c r="B205" s="20"/>
      <c r="C205" s="20"/>
      <c r="D205" s="20"/>
      <c r="E205" s="20" t="s">
        <v>55</v>
      </c>
      <c r="F205" s="20"/>
      <c r="G205" s="20"/>
      <c r="H205" s="20"/>
      <c r="I205" s="20"/>
    </row>
    <row r="206" spans="1:10" x14ac:dyDescent="0.3">
      <c r="A206" s="20" t="s">
        <v>55</v>
      </c>
      <c r="B206" s="21"/>
      <c r="C206" s="21"/>
      <c r="D206" s="21"/>
      <c r="E206" s="20"/>
      <c r="F206" s="20"/>
      <c r="G206" s="20"/>
      <c r="H206" s="20"/>
      <c r="I206" s="20"/>
    </row>
    <row r="207" spans="1:10" x14ac:dyDescent="0.3">
      <c r="A207" s="20"/>
      <c r="B207" s="21"/>
      <c r="C207" s="21"/>
      <c r="D207" s="21"/>
      <c r="E207" s="20" t="s">
        <v>30</v>
      </c>
      <c r="F207" s="20"/>
      <c r="G207" s="20"/>
      <c r="H207" s="20"/>
      <c r="I207" s="20"/>
    </row>
    <row r="208" spans="1:10" x14ac:dyDescent="0.3">
      <c r="A208" s="20" t="s">
        <v>28</v>
      </c>
      <c r="B208" s="21"/>
      <c r="C208" s="21"/>
      <c r="D208" s="21"/>
      <c r="E208" s="20" t="s">
        <v>31</v>
      </c>
      <c r="F208" s="20"/>
      <c r="G208" s="20"/>
      <c r="H208" s="20"/>
      <c r="I208" s="20"/>
      <c r="J208" s="20"/>
    </row>
    <row r="209" spans="1:10" x14ac:dyDescent="0.3">
      <c r="A209" s="20" t="s">
        <v>29</v>
      </c>
      <c r="B209" s="21"/>
      <c r="C209" s="21"/>
      <c r="D209" s="21"/>
      <c r="E209" s="20" t="s">
        <v>32</v>
      </c>
      <c r="F209" s="20"/>
      <c r="G209" s="20"/>
      <c r="H209" s="20"/>
      <c r="I209" s="20"/>
      <c r="J209" s="20"/>
    </row>
    <row r="210" spans="1:10" x14ac:dyDescent="0.3">
      <c r="A210" s="20"/>
      <c r="B210" s="21"/>
      <c r="C210" s="21"/>
      <c r="D210" s="21"/>
      <c r="E210" s="20" t="s">
        <v>33</v>
      </c>
      <c r="F210" s="20"/>
      <c r="G210" s="20"/>
      <c r="H210" s="20"/>
      <c r="I210" s="20"/>
      <c r="J210" s="20"/>
    </row>
    <row r="211" spans="1:10" x14ac:dyDescent="0.3">
      <c r="A211" s="20"/>
      <c r="B211" s="21"/>
      <c r="C211" s="21"/>
      <c r="D211" s="21"/>
      <c r="E211" s="20" t="s">
        <v>34</v>
      </c>
      <c r="F211" s="20"/>
      <c r="G211" s="20"/>
      <c r="H211" s="20"/>
      <c r="I211" s="20"/>
      <c r="J211" s="20"/>
    </row>
    <row r="212" spans="1:10" x14ac:dyDescent="0.3">
      <c r="A212" s="20"/>
      <c r="B212" s="21"/>
      <c r="C212" s="21"/>
      <c r="D212" s="21"/>
      <c r="E212" s="21" t="s">
        <v>35</v>
      </c>
      <c r="F212" s="20"/>
      <c r="G212" s="20"/>
      <c r="H212" s="20"/>
      <c r="I212" s="20"/>
      <c r="J212" s="20"/>
    </row>
    <row r="213" spans="1:10" x14ac:dyDescent="0.3">
      <c r="A213" s="20"/>
      <c r="B213" s="21"/>
      <c r="C213" s="21"/>
      <c r="D213" s="21"/>
      <c r="E213" s="21" t="s">
        <v>36</v>
      </c>
      <c r="F213" s="22" t="s">
        <v>41</v>
      </c>
      <c r="G213" s="23" t="s">
        <v>53</v>
      </c>
      <c r="H213" s="20"/>
      <c r="I213" s="20"/>
      <c r="J213" s="20"/>
    </row>
    <row r="214" spans="1:10" x14ac:dyDescent="0.3">
      <c r="A214" s="20"/>
      <c r="B214" s="21"/>
      <c r="C214" s="21"/>
      <c r="D214" s="21"/>
      <c r="E214" s="20"/>
      <c r="F214" s="22" t="s">
        <v>75</v>
      </c>
      <c r="G214" s="23">
        <v>130</v>
      </c>
      <c r="H214" s="20"/>
      <c r="I214" s="20"/>
      <c r="J214" s="20"/>
    </row>
    <row r="215" spans="1:10" x14ac:dyDescent="0.3">
      <c r="A215" s="20"/>
      <c r="B215" s="21"/>
      <c r="C215" s="21"/>
      <c r="D215" s="21"/>
      <c r="E215" s="20"/>
      <c r="F215" s="22" t="s">
        <v>76</v>
      </c>
      <c r="G215" s="23">
        <v>17</v>
      </c>
      <c r="H215" s="20"/>
      <c r="I215" s="20"/>
      <c r="J215" s="20"/>
    </row>
    <row r="216" spans="1:10" x14ac:dyDescent="0.3">
      <c r="A216" s="20"/>
      <c r="B216" s="21"/>
      <c r="C216" s="21"/>
      <c r="D216" s="21"/>
      <c r="E216" s="20"/>
      <c r="F216" s="27" t="s">
        <v>77</v>
      </c>
      <c r="G216" s="30">
        <v>13</v>
      </c>
      <c r="H216" s="20"/>
      <c r="I216" s="20"/>
      <c r="J216" s="20"/>
    </row>
    <row r="217" spans="1:10" x14ac:dyDescent="0.3">
      <c r="A217" s="20"/>
      <c r="B217" s="21"/>
      <c r="C217" s="21"/>
      <c r="D217" s="21"/>
      <c r="E217" s="20"/>
      <c r="F217" s="27" t="s">
        <v>74</v>
      </c>
      <c r="G217" s="30"/>
      <c r="H217" s="20"/>
      <c r="I217" s="20"/>
      <c r="J217" s="20"/>
    </row>
    <row r="218" spans="1:10" x14ac:dyDescent="0.3">
      <c r="A218" s="20"/>
      <c r="B218" s="21"/>
      <c r="C218" s="20"/>
      <c r="D218" s="20"/>
      <c r="E218" s="20"/>
      <c r="F218" s="27" t="s">
        <v>78</v>
      </c>
      <c r="G218" s="30">
        <v>270</v>
      </c>
      <c r="H218" s="20"/>
      <c r="I218" s="20"/>
      <c r="J218" s="20"/>
    </row>
    <row r="219" spans="1:10" x14ac:dyDescent="0.3">
      <c r="A219" s="20"/>
      <c r="B219" s="21"/>
      <c r="C219" s="20"/>
      <c r="D219" s="20"/>
      <c r="E219" s="20"/>
      <c r="F219" s="27" t="s">
        <v>79</v>
      </c>
      <c r="G219" s="30">
        <v>20</v>
      </c>
      <c r="H219" s="20"/>
      <c r="I219" s="20"/>
      <c r="J219" s="20"/>
    </row>
    <row r="220" spans="1:10" x14ac:dyDescent="0.3">
      <c r="A220" s="20"/>
      <c r="B220" s="21"/>
      <c r="C220" s="20"/>
      <c r="D220" s="20"/>
      <c r="E220" s="20"/>
      <c r="F220" s="27" t="s">
        <v>80</v>
      </c>
      <c r="G220" s="30">
        <v>100</v>
      </c>
      <c r="H220" s="20"/>
      <c r="I220" s="20"/>
      <c r="J220" s="20"/>
    </row>
    <row r="221" spans="1:10" x14ac:dyDescent="0.3">
      <c r="A221" s="20"/>
      <c r="B221" s="21"/>
      <c r="C221" s="20"/>
      <c r="D221" s="20"/>
      <c r="E221" s="20"/>
      <c r="F221" s="27" t="s">
        <v>81</v>
      </c>
      <c r="G221" s="30">
        <v>45</v>
      </c>
      <c r="H221" s="20"/>
      <c r="I221" s="20"/>
      <c r="J221" s="20"/>
    </row>
    <row r="222" spans="1:10" x14ac:dyDescent="0.3">
      <c r="A222" s="20"/>
      <c r="B222" s="21"/>
      <c r="C222" s="20"/>
      <c r="D222" s="20"/>
      <c r="E222" s="20"/>
      <c r="F222" s="27" t="s">
        <v>82</v>
      </c>
      <c r="G222" s="30">
        <v>20</v>
      </c>
      <c r="H222" s="20"/>
      <c r="I222" s="20"/>
      <c r="J222" s="20"/>
    </row>
    <row r="223" spans="1:10" x14ac:dyDescent="0.3">
      <c r="A223" s="20"/>
      <c r="B223" s="21"/>
      <c r="C223" s="20"/>
      <c r="D223" s="20"/>
      <c r="E223" s="20"/>
      <c r="F223" s="27" t="s">
        <v>83</v>
      </c>
      <c r="G223" s="30">
        <v>150</v>
      </c>
      <c r="H223" s="20"/>
      <c r="I223" s="20"/>
      <c r="J223" s="20"/>
    </row>
    <row r="224" spans="1:10" x14ac:dyDescent="0.3">
      <c r="A224" s="20"/>
      <c r="B224" s="21"/>
      <c r="C224" s="20"/>
      <c r="D224" s="20"/>
      <c r="E224" s="20"/>
      <c r="F224" s="27"/>
      <c r="G224" s="20"/>
      <c r="H224" s="20"/>
      <c r="I224" s="20"/>
      <c r="J224" s="20"/>
    </row>
    <row r="225" spans="1:10" x14ac:dyDescent="0.3">
      <c r="A225" s="20"/>
      <c r="B225" s="21"/>
      <c r="C225" s="20"/>
      <c r="D225" s="20"/>
      <c r="E225" s="20"/>
      <c r="F225" s="21"/>
      <c r="G225" s="24"/>
      <c r="H225" s="20"/>
      <c r="I225" s="20"/>
      <c r="J225" s="20"/>
    </row>
    <row r="226" spans="1:10" x14ac:dyDescent="0.3">
      <c r="A226" s="20"/>
      <c r="B226" s="20"/>
      <c r="C226" s="20"/>
      <c r="D226" s="20"/>
      <c r="E226" s="20"/>
      <c r="F226" s="21"/>
      <c r="G226" s="24"/>
      <c r="H226" s="20"/>
      <c r="I226" s="20"/>
      <c r="J226" s="20"/>
    </row>
    <row r="227" spans="1:10" x14ac:dyDescent="0.3">
      <c r="A227" s="20"/>
      <c r="B227" s="20"/>
      <c r="C227" s="20"/>
      <c r="D227" s="20"/>
      <c r="E227" s="20"/>
      <c r="F227" s="21"/>
      <c r="G227" s="24"/>
      <c r="H227" s="20"/>
      <c r="I227" s="20"/>
      <c r="J227" s="20"/>
    </row>
    <row r="228" spans="1:10" x14ac:dyDescent="0.3">
      <c r="A228" s="20"/>
      <c r="B228" s="20"/>
      <c r="C228" s="20"/>
      <c r="D228" s="20"/>
      <c r="E228" s="20"/>
      <c r="F228" s="21"/>
      <c r="G228" s="24"/>
      <c r="H228" s="20"/>
      <c r="I228" s="20"/>
      <c r="J228" s="20"/>
    </row>
    <row r="229" spans="1:10" x14ac:dyDescent="0.3">
      <c r="A229" s="20"/>
      <c r="B229" s="20"/>
      <c r="C229" s="20"/>
      <c r="D229" s="20"/>
      <c r="E229" s="20"/>
      <c r="F229" s="29"/>
      <c r="G229" s="31"/>
      <c r="H229" s="20"/>
      <c r="I229" s="20"/>
      <c r="J229" s="20"/>
    </row>
    <row r="230" spans="1:10" x14ac:dyDescent="0.3">
      <c r="A230" s="20"/>
      <c r="B230" s="20"/>
      <c r="C230" s="20"/>
      <c r="D230" s="20"/>
      <c r="E230" s="20"/>
      <c r="F230" s="21"/>
      <c r="G230" s="24"/>
      <c r="H230" s="20"/>
      <c r="I230" s="20"/>
      <c r="J230" s="20"/>
    </row>
    <row r="231" spans="1:10" x14ac:dyDescent="0.3">
      <c r="A231" s="20"/>
      <c r="B231" s="20"/>
      <c r="C231" s="20"/>
      <c r="D231" s="20"/>
      <c r="E231" s="20"/>
      <c r="F231" s="28"/>
      <c r="G231" s="31"/>
      <c r="H231" s="20"/>
      <c r="I231" s="20"/>
      <c r="J231" s="20"/>
    </row>
    <row r="232" spans="1:10" x14ac:dyDescent="0.3">
      <c r="A232" s="20"/>
      <c r="B232" s="20"/>
      <c r="C232" s="20"/>
      <c r="D232" s="20"/>
      <c r="E232" s="20"/>
      <c r="F232" s="25"/>
      <c r="G232" s="24"/>
      <c r="H232" s="20"/>
      <c r="I232" s="20"/>
      <c r="J232" s="20"/>
    </row>
    <row r="233" spans="1:10" x14ac:dyDescent="0.3">
      <c r="A233" s="20"/>
      <c r="B233" s="20"/>
      <c r="C233" s="20"/>
      <c r="D233" s="20"/>
      <c r="E233" s="20"/>
      <c r="F233" s="28"/>
      <c r="G233" s="31"/>
      <c r="H233" s="20"/>
      <c r="I233" s="20"/>
      <c r="J233" s="20"/>
    </row>
    <row r="234" spans="1:10" x14ac:dyDescent="0.3">
      <c r="A234" s="20"/>
      <c r="B234" s="20"/>
      <c r="C234" s="20"/>
      <c r="D234" s="20"/>
      <c r="E234" s="20"/>
      <c r="F234" s="25"/>
      <c r="G234" s="24"/>
      <c r="H234" s="20"/>
      <c r="I234" s="20"/>
      <c r="J234" s="20"/>
    </row>
    <row r="235" spans="1:10" x14ac:dyDescent="0.3">
      <c r="A235" s="20"/>
      <c r="B235" s="20"/>
      <c r="C235" s="20"/>
      <c r="D235" s="20"/>
      <c r="E235" s="20"/>
      <c r="F235" s="28"/>
      <c r="G235" s="31"/>
      <c r="H235" s="20"/>
      <c r="I235" s="20"/>
      <c r="J235" s="20"/>
    </row>
    <row r="236" spans="1:10" x14ac:dyDescent="0.3">
      <c r="A236" s="20"/>
      <c r="B236" s="20"/>
      <c r="C236" s="20"/>
      <c r="D236" s="20"/>
      <c r="E236" s="20"/>
      <c r="F236" s="25"/>
      <c r="G236" s="24"/>
      <c r="H236" s="20"/>
      <c r="I236" s="20"/>
      <c r="J236" s="20"/>
    </row>
    <row r="237" spans="1:10" x14ac:dyDescent="0.3">
      <c r="A237" s="20"/>
      <c r="B237" s="20"/>
      <c r="C237" s="20"/>
      <c r="D237" s="20"/>
      <c r="E237" s="20"/>
      <c r="F237" s="28"/>
      <c r="G237" s="31"/>
      <c r="H237" s="20"/>
      <c r="I237" s="20"/>
      <c r="J237" s="20"/>
    </row>
    <row r="238" spans="1:10" x14ac:dyDescent="0.3">
      <c r="A238" s="20"/>
      <c r="B238" s="20"/>
      <c r="C238" s="20"/>
      <c r="D238" s="20"/>
      <c r="E238" s="20"/>
      <c r="F238" s="25"/>
      <c r="G238" s="24"/>
      <c r="H238" s="20"/>
      <c r="I238" s="20"/>
      <c r="J238" s="20"/>
    </row>
    <row r="239" spans="1:10" x14ac:dyDescent="0.3">
      <c r="A239" s="20"/>
      <c r="B239" s="20" t="s">
        <v>55</v>
      </c>
      <c r="C239" s="20"/>
      <c r="D239" s="20"/>
      <c r="E239" s="20"/>
      <c r="F239" s="21"/>
      <c r="G239" s="24"/>
      <c r="H239" s="20"/>
      <c r="I239" s="20"/>
      <c r="J239" s="20"/>
    </row>
    <row r="240" spans="1:10" x14ac:dyDescent="0.3">
      <c r="A240" s="20"/>
      <c r="B240" s="20"/>
      <c r="C240" s="20"/>
      <c r="D240" s="20"/>
      <c r="E240" s="20"/>
      <c r="F240" s="21"/>
      <c r="G240" s="24"/>
      <c r="H240" s="20"/>
      <c r="I240" s="20"/>
      <c r="J240" s="20"/>
    </row>
    <row r="241" spans="1:10" x14ac:dyDescent="0.3">
      <c r="A241" s="20"/>
      <c r="B241" s="21"/>
      <c r="C241" s="20"/>
      <c r="D241" s="20"/>
      <c r="E241" s="20"/>
      <c r="F241" s="21"/>
      <c r="G241" s="24"/>
      <c r="H241" s="20"/>
      <c r="I241" s="20"/>
      <c r="J241" s="20"/>
    </row>
    <row r="242" spans="1:10" x14ac:dyDescent="0.3">
      <c r="A242" s="20"/>
      <c r="B242" s="21"/>
      <c r="C242" s="20"/>
      <c r="D242" s="20"/>
      <c r="E242" s="20"/>
      <c r="F242" s="21"/>
      <c r="G242" s="24"/>
      <c r="H242" s="20"/>
      <c r="I242" s="20"/>
      <c r="J242" s="20"/>
    </row>
    <row r="243" spans="1:10" x14ac:dyDescent="0.3">
      <c r="A243" s="20"/>
      <c r="B243" s="21"/>
      <c r="C243" s="20"/>
      <c r="D243" s="20"/>
      <c r="E243" s="20"/>
      <c r="F243" s="21"/>
      <c r="G243" s="24"/>
      <c r="H243" s="20"/>
      <c r="I243" s="20"/>
      <c r="J243" s="20"/>
    </row>
    <row r="244" spans="1:10" x14ac:dyDescent="0.3">
      <c r="A244" s="20"/>
      <c r="B244" s="21"/>
      <c r="C244" s="20"/>
      <c r="D244" s="20"/>
      <c r="E244" s="20"/>
      <c r="F244" s="21"/>
      <c r="G244" s="24"/>
      <c r="H244" s="20"/>
      <c r="I244" s="20"/>
      <c r="J244" s="20"/>
    </row>
    <row r="245" spans="1:10" x14ac:dyDescent="0.3">
      <c r="A245" s="20"/>
      <c r="B245" s="21"/>
      <c r="C245" s="20"/>
      <c r="D245" s="20"/>
      <c r="E245" s="20"/>
      <c r="F245" s="21"/>
      <c r="G245" s="24"/>
      <c r="H245" s="20"/>
      <c r="I245" s="20"/>
      <c r="J245" s="20"/>
    </row>
    <row r="246" spans="1:10" x14ac:dyDescent="0.3">
      <c r="A246" s="20"/>
      <c r="B246" s="21"/>
      <c r="C246" s="20"/>
      <c r="D246" s="20"/>
      <c r="E246" s="20"/>
      <c r="F246" s="21"/>
      <c r="G246" s="24"/>
      <c r="H246" s="20"/>
      <c r="I246" s="20"/>
      <c r="J246" s="20"/>
    </row>
    <row r="247" spans="1:10" x14ac:dyDescent="0.3">
      <c r="A247" s="20"/>
      <c r="B247" s="21"/>
      <c r="C247" s="20"/>
      <c r="D247" s="20"/>
      <c r="E247" s="20"/>
      <c r="F247" s="21"/>
      <c r="G247" s="24"/>
      <c r="H247" s="20"/>
      <c r="I247" s="20"/>
      <c r="J247" s="20"/>
    </row>
    <row r="248" spans="1:10" x14ac:dyDescent="0.3">
      <c r="A248" s="20"/>
      <c r="B248" s="21"/>
      <c r="C248" s="20"/>
      <c r="D248" s="20"/>
      <c r="E248" s="20"/>
      <c r="F248" s="21"/>
      <c r="G248" s="24"/>
      <c r="H248" s="20"/>
      <c r="I248" s="20"/>
      <c r="J248" s="20"/>
    </row>
    <row r="249" spans="1:10" x14ac:dyDescent="0.3">
      <c r="A249" s="20"/>
      <c r="B249" s="21"/>
      <c r="C249" s="20"/>
      <c r="D249" s="20"/>
      <c r="E249" s="20"/>
      <c r="F249" s="21"/>
      <c r="G249" s="24"/>
      <c r="H249" s="20"/>
      <c r="I249" s="20"/>
      <c r="J249" s="20"/>
    </row>
    <row r="250" spans="1:10" x14ac:dyDescent="0.3">
      <c r="A250" s="20"/>
      <c r="B250" s="21"/>
      <c r="C250" s="20"/>
      <c r="D250" s="20"/>
      <c r="E250" s="20"/>
      <c r="F250" s="21"/>
      <c r="G250" s="24"/>
      <c r="H250" s="20"/>
      <c r="I250" s="20"/>
      <c r="J250" s="20"/>
    </row>
    <row r="251" spans="1:10" x14ac:dyDescent="0.3">
      <c r="A251" s="20"/>
      <c r="B251" s="21"/>
      <c r="C251" s="20"/>
      <c r="D251" s="20"/>
      <c r="E251" s="20"/>
      <c r="F251" s="21"/>
      <c r="G251" s="24"/>
      <c r="H251" s="20"/>
      <c r="I251" s="20"/>
      <c r="J251" s="20"/>
    </row>
    <row r="252" spans="1:10" x14ac:dyDescent="0.3">
      <c r="A252" s="20"/>
      <c r="B252" s="21"/>
      <c r="C252" s="20"/>
      <c r="D252" s="20"/>
      <c r="E252" s="20"/>
      <c r="F252" s="20"/>
      <c r="G252" s="24"/>
      <c r="H252" s="20"/>
      <c r="I252" s="20"/>
      <c r="J252" s="20"/>
    </row>
    <row r="253" spans="1:10" x14ac:dyDescent="0.3">
      <c r="A253" s="20"/>
      <c r="B253" s="21"/>
      <c r="C253" s="20"/>
      <c r="D253" s="20"/>
      <c r="E253" s="20"/>
      <c r="F253" s="20"/>
      <c r="G253" s="24"/>
      <c r="H253" s="20"/>
      <c r="I253" s="20"/>
      <c r="J253" s="20"/>
    </row>
    <row r="254" spans="1:10" x14ac:dyDescent="0.3">
      <c r="A254" s="20"/>
      <c r="B254" s="21"/>
      <c r="C254" s="20"/>
      <c r="D254" s="20"/>
      <c r="E254" s="20"/>
      <c r="F254" s="20"/>
      <c r="G254" s="24"/>
      <c r="H254" s="20"/>
      <c r="I254" s="20"/>
      <c r="J254" s="20"/>
    </row>
    <row r="255" spans="1:10" x14ac:dyDescent="0.3">
      <c r="A255" s="20"/>
      <c r="B255" s="21"/>
      <c r="C255" s="20"/>
      <c r="D255" s="20"/>
      <c r="E255" s="20"/>
      <c r="F255" s="20"/>
      <c r="G255" s="20"/>
      <c r="H255" s="20"/>
      <c r="I255" s="20"/>
      <c r="J255" s="20"/>
    </row>
    <row r="256" spans="1:10" x14ac:dyDescent="0.3">
      <c r="A256" s="20"/>
      <c r="B256" s="21"/>
      <c r="E256" s="20"/>
      <c r="F256" s="20"/>
      <c r="G256" s="20"/>
    </row>
    <row r="257" spans="2:7" x14ac:dyDescent="0.3">
      <c r="F257" s="20"/>
      <c r="G257" s="20"/>
    </row>
    <row r="258" spans="2:7" x14ac:dyDescent="0.3">
      <c r="F258" s="20"/>
      <c r="G258" s="20"/>
    </row>
    <row r="259" spans="2:7" x14ac:dyDescent="0.3">
      <c r="B259" s="39" t="s">
        <v>55</v>
      </c>
      <c r="F259" s="20"/>
      <c r="G259" s="20"/>
    </row>
    <row r="260" spans="2:7" x14ac:dyDescent="0.3">
      <c r="B260" s="36" t="s">
        <v>55</v>
      </c>
      <c r="F260" s="20"/>
      <c r="G260" s="20"/>
    </row>
    <row r="261" spans="2:7" x14ac:dyDescent="0.3">
      <c r="B261" s="36"/>
      <c r="F261" s="20"/>
      <c r="G261" s="20"/>
    </row>
    <row r="262" spans="2:7" x14ac:dyDescent="0.3">
      <c r="B262" s="37" t="s">
        <v>63</v>
      </c>
      <c r="F262" s="20"/>
      <c r="G262" s="20"/>
    </row>
    <row r="263" spans="2:7" x14ac:dyDescent="0.3">
      <c r="B263" s="38" t="s">
        <v>64</v>
      </c>
      <c r="F263" s="20"/>
      <c r="G263" s="20"/>
    </row>
    <row r="264" spans="2:7" x14ac:dyDescent="0.3">
      <c r="B264" s="37" t="s">
        <v>59</v>
      </c>
      <c r="F264" s="20"/>
      <c r="G264" s="20"/>
    </row>
    <row r="265" spans="2:7" x14ac:dyDescent="0.3">
      <c r="B265" s="38" t="s">
        <v>62</v>
      </c>
      <c r="F265" s="20"/>
      <c r="G265" s="20"/>
    </row>
    <row r="266" spans="2:7" x14ac:dyDescent="0.3">
      <c r="B266" s="37" t="s">
        <v>61</v>
      </c>
      <c r="F266" s="20"/>
      <c r="G266" s="20"/>
    </row>
    <row r="267" spans="2:7" x14ac:dyDescent="0.3">
      <c r="B267" s="38" t="s">
        <v>60</v>
      </c>
      <c r="F267" s="20"/>
      <c r="G267" s="20"/>
    </row>
    <row r="268" spans="2:7" x14ac:dyDescent="0.3">
      <c r="B268" s="37" t="s">
        <v>58</v>
      </c>
      <c r="F268" s="20"/>
      <c r="G268" s="20"/>
    </row>
    <row r="269" spans="2:7" x14ac:dyDescent="0.3">
      <c r="F269" s="20"/>
      <c r="G269" s="20"/>
    </row>
    <row r="271" spans="2:7" x14ac:dyDescent="0.3">
      <c r="B271" t="s">
        <v>69</v>
      </c>
      <c r="C271" s="33" t="s">
        <v>55</v>
      </c>
    </row>
    <row r="272" spans="2:7" x14ac:dyDescent="0.3">
      <c r="C272" s="33"/>
    </row>
    <row r="273" spans="2:3" x14ac:dyDescent="0.3">
      <c r="C273" s="34" t="s">
        <v>66</v>
      </c>
    </row>
    <row r="274" spans="2:3" x14ac:dyDescent="0.3">
      <c r="B274" t="s">
        <v>37</v>
      </c>
      <c r="C274" s="35" t="s">
        <v>67</v>
      </c>
    </row>
    <row r="278" spans="2:3" x14ac:dyDescent="0.3">
      <c r="B278" s="21" t="s">
        <v>55</v>
      </c>
    </row>
    <row r="279" spans="2:3" x14ac:dyDescent="0.3">
      <c r="B279" s="21"/>
    </row>
    <row r="280" spans="2:3" x14ac:dyDescent="0.3">
      <c r="B280" s="21" t="s">
        <v>18</v>
      </c>
    </row>
    <row r="281" spans="2:3" x14ac:dyDescent="0.3">
      <c r="B281" s="21" t="s">
        <v>19</v>
      </c>
    </row>
    <row r="282" spans="2:3" x14ac:dyDescent="0.3">
      <c r="B282" s="20" t="s">
        <v>20</v>
      </c>
    </row>
  </sheetData>
  <sheetProtection algorithmName="SHA-512" hashValue="difF9QxRqQXvitFd/qrwbf13C7x+IZn62fGa2Et/ekTO6DL+jNulxKwywCkhp28auYcVbjUDKv7AOfqBGfhb2g==" saltValue="f1JzzGeaIqkqOzA+TvhaVw==" spinCount="100000" sheet="1" objects="1" scenarios="1"/>
  <mergeCells count="114">
    <mergeCell ref="A1:C1"/>
    <mergeCell ref="A6:C6"/>
    <mergeCell ref="A2:C2"/>
    <mergeCell ref="A3:C3"/>
    <mergeCell ref="A5:C5"/>
    <mergeCell ref="D1:J1"/>
    <mergeCell ref="D2:J2"/>
    <mergeCell ref="D3:J3"/>
    <mergeCell ref="D5:J5"/>
    <mergeCell ref="D4:J4"/>
    <mergeCell ref="A4:C4"/>
    <mergeCell ref="A12:C12"/>
    <mergeCell ref="A13:C13"/>
    <mergeCell ref="D12:J12"/>
    <mergeCell ref="D13:J13"/>
    <mergeCell ref="A7:C7"/>
    <mergeCell ref="A9:C9"/>
    <mergeCell ref="A8:C8"/>
    <mergeCell ref="A10:C10"/>
    <mergeCell ref="D14:J14"/>
    <mergeCell ref="A48:C48"/>
    <mergeCell ref="D48:J48"/>
    <mergeCell ref="A33:C33"/>
    <mergeCell ref="A19:C19"/>
    <mergeCell ref="A26:C26"/>
    <mergeCell ref="A45:C46"/>
    <mergeCell ref="D45:E45"/>
    <mergeCell ref="F45:G45"/>
    <mergeCell ref="D46:E46"/>
    <mergeCell ref="F46:G46"/>
    <mergeCell ref="F22:G22"/>
    <mergeCell ref="F23:G23"/>
    <mergeCell ref="F24:G24"/>
    <mergeCell ref="F26:G26"/>
    <mergeCell ref="D23:E23"/>
    <mergeCell ref="D22:E22"/>
    <mergeCell ref="D24:E24"/>
    <mergeCell ref="D26:E26"/>
    <mergeCell ref="A22:C22"/>
    <mergeCell ref="A23:C23"/>
    <mergeCell ref="A24:C24"/>
    <mergeCell ref="H45:J45"/>
    <mergeCell ref="A66:C66"/>
    <mergeCell ref="A67:C67"/>
    <mergeCell ref="A68:C68"/>
    <mergeCell ref="A54:C54"/>
    <mergeCell ref="A59:C59"/>
    <mergeCell ref="A60:C60"/>
    <mergeCell ref="A61:C61"/>
    <mergeCell ref="A62:C62"/>
    <mergeCell ref="A63:C63"/>
    <mergeCell ref="A64:C64"/>
    <mergeCell ref="A55:C55"/>
    <mergeCell ref="A56:C56"/>
    <mergeCell ref="A57:C57"/>
    <mergeCell ref="A58:C58"/>
    <mergeCell ref="A65:C65"/>
    <mergeCell ref="A53:J53"/>
    <mergeCell ref="A28:C28"/>
    <mergeCell ref="A29:C29"/>
    <mergeCell ref="A30:C30"/>
    <mergeCell ref="A21:C21"/>
    <mergeCell ref="D21:E21"/>
    <mergeCell ref="F21:G21"/>
    <mergeCell ref="A17:C17"/>
    <mergeCell ref="A18:C18"/>
    <mergeCell ref="D18:J18"/>
    <mergeCell ref="D19:J19"/>
    <mergeCell ref="D25:E25"/>
    <mergeCell ref="F25:G25"/>
    <mergeCell ref="A42:C42"/>
    <mergeCell ref="D42:J42"/>
    <mergeCell ref="A35:C37"/>
    <mergeCell ref="D35:J37"/>
    <mergeCell ref="D17:J17"/>
    <mergeCell ref="H21:J21"/>
    <mergeCell ref="H22:J22"/>
    <mergeCell ref="H23:J23"/>
    <mergeCell ref="H24:J24"/>
    <mergeCell ref="A47:C47"/>
    <mergeCell ref="H46:J46"/>
    <mergeCell ref="D47:J47"/>
    <mergeCell ref="A31:C31"/>
    <mergeCell ref="A32:C32"/>
    <mergeCell ref="A27:J27"/>
    <mergeCell ref="A44:B44"/>
    <mergeCell ref="C44:E44"/>
    <mergeCell ref="A43:E43"/>
    <mergeCell ref="F43:J43"/>
    <mergeCell ref="F44:J44"/>
    <mergeCell ref="D15:J15"/>
    <mergeCell ref="D6:J6"/>
    <mergeCell ref="D7:J7"/>
    <mergeCell ref="D8:J8"/>
    <mergeCell ref="D9:J9"/>
    <mergeCell ref="D10:J10"/>
    <mergeCell ref="D11:J11"/>
    <mergeCell ref="A41:C41"/>
    <mergeCell ref="D41:J41"/>
    <mergeCell ref="D40:J40"/>
    <mergeCell ref="A34:C34"/>
    <mergeCell ref="D34:J34"/>
    <mergeCell ref="H25:J25"/>
    <mergeCell ref="A38:E38"/>
    <mergeCell ref="F38:J38"/>
    <mergeCell ref="A39:C39"/>
    <mergeCell ref="D39:J39"/>
    <mergeCell ref="A20:J20"/>
    <mergeCell ref="H26:J26"/>
    <mergeCell ref="A25:C25"/>
    <mergeCell ref="D16:J16"/>
    <mergeCell ref="A15:C15"/>
    <mergeCell ref="A14:C14"/>
    <mergeCell ref="A11:C11"/>
  </mergeCells>
  <dataValidations count="9">
    <dataValidation type="textLength" errorStyle="information" allowBlank="1" showInputMessage="1" showErrorMessage="1" errorTitle="Text format Only" error="Please enter information in text format only" sqref="D2:J13" xr:uid="{8FF5BEE5-F028-4074-BEFE-5B347ADA2E05}">
      <formula1>1</formula1>
      <formula2>200</formula2>
    </dataValidation>
    <dataValidation type="decimal" operator="greaterThan" allowBlank="1" showInputMessage="1" showErrorMessage="1" errorTitle="Minimum Hire Time 30 Minutes" error="Minmum Hire Time is 30 Minutes (0.5)" sqref="D29:D32 H29:H32" xr:uid="{1D430B74-317C-4E8F-A975-58D449E111D1}">
      <formula1>0.4</formula1>
    </dataValidation>
    <dataValidation type="list" allowBlank="1" showInputMessage="1" showErrorMessage="1" sqref="A22:C26" xr:uid="{15C0FBE1-4E39-42D4-B993-60D83D1F3BB8}">
      <formula1>$E$206:$E$213</formula1>
    </dataValidation>
    <dataValidation type="list" allowBlank="1" showInputMessage="1" showErrorMessage="1" sqref="D15:I15 F38:J38 D41:J41 D46:G46" xr:uid="{3AE20737-C18C-4684-B09A-B8E4F6828719}">
      <formula1>$A$207:$A$209</formula1>
    </dataValidation>
    <dataValidation type="list" allowBlank="1" showInputMessage="1" showErrorMessage="1" sqref="H46:I46" xr:uid="{B085FB2B-14EA-46D1-AC69-61B79844BB1C}">
      <formula1>$A$205:$A$209</formula1>
    </dataValidation>
    <dataValidation type="list" allowBlank="1" showInputMessage="1" showErrorMessage="1" sqref="D47:J47" xr:uid="{7F7D76C1-7A0F-46E1-B480-E7A43C5AE117}">
      <formula1>$B$261:$B$268</formula1>
    </dataValidation>
    <dataValidation type="list" allowBlank="1" showInputMessage="1" showErrorMessage="1" sqref="D39:J39" xr:uid="{470F45AC-D9C4-477F-924B-024F5CDA6474}">
      <formula1>$B$279:$B$282</formula1>
    </dataValidation>
    <dataValidation type="date" operator="greaterThan" allowBlank="1" showInputMessage="1" showErrorMessage="1" errorTitle="Date Format Incorrect" error="Please use date format:  01/01/2023" sqref="D22:E26" xr:uid="{D719473B-8450-4CEA-9982-23AE58B38445}">
      <formula1>45239</formula1>
    </dataValidation>
    <dataValidation type="list" allowBlank="1" showInputMessage="1" showErrorMessage="1" sqref="A29:C32 G29:G32" xr:uid="{BDCC2EE9-F910-4535-BC9F-BCA763746741}">
      <formula1>$F$213:$F$222</formula1>
    </dataValidation>
  </dataValidations>
  <hyperlinks>
    <hyperlink ref="D40:J40" r:id="rId1" display="mailto:louise.moan@wolverhampton.gov.uk" xr:uid="{E94DE9B2-009E-44CC-8D6A-77D7B0F3C8DE}"/>
    <hyperlink ref="C273" r:id="rId2" xr:uid="{54F80AAF-DEA8-4745-A20D-0B75FEC24618}"/>
    <hyperlink ref="C274" r:id="rId3" xr:uid="{60861A7C-861F-44F8-8B80-23E31054995F}"/>
  </hyperlinks>
  <printOptions gridLines="1"/>
  <pageMargins left="0.25" right="0.25" top="0.75" bottom="0.75" header="0.3" footer="0.3"/>
  <pageSetup paperSize="9" scale="17" orientation="portrait" r:id="rId4"/>
  <headerFooter>
    <oddHeader>&amp;C&amp;"-,Bold"&amp;14WV Active Hire Form</oddHeader>
  </headerFooter>
  <tableParts count="7">
    <tablePart r:id="rId5"/>
    <tablePart r:id="rId6"/>
    <tablePart r:id="rId7"/>
    <tablePart r:id="rId8"/>
    <tablePart r:id="rId9"/>
    <tablePart r:id="rId10"/>
    <tablePart r:id="rId1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Yeomans</dc:creator>
  <cp:lastModifiedBy>Paul Yeomans</cp:lastModifiedBy>
  <cp:lastPrinted>2023-11-28T20:25:26Z</cp:lastPrinted>
  <dcterms:created xsi:type="dcterms:W3CDTF">2023-11-07T08:55:27Z</dcterms:created>
  <dcterms:modified xsi:type="dcterms:W3CDTF">2023-11-28T20:31:14Z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0354ca5-015e-47ab-9fdb-c0a8323bc23e_Enabled">
    <vt:lpwstr>true</vt:lpwstr>
  </property>
  <property fmtid="{D5CDD505-2E9C-101B-9397-08002B2CF9AE}" pid="3" name="MSIP_Label_d0354ca5-015e-47ab-9fdb-c0a8323bc23e_SetDate">
    <vt:lpwstr>2023-11-07T09:23:30Z</vt:lpwstr>
  </property>
  <property fmtid="{D5CDD505-2E9C-101B-9397-08002B2CF9AE}" pid="4" name="MSIP_Label_d0354ca5-015e-47ab-9fdb-c0a8323bc23e_Method">
    <vt:lpwstr>Privileged</vt:lpwstr>
  </property>
  <property fmtid="{D5CDD505-2E9C-101B-9397-08002B2CF9AE}" pid="5" name="MSIP_Label_d0354ca5-015e-47ab-9fdb-c0a8323bc23e_Name">
    <vt:lpwstr>d0354ca5-015e-47ab-9fdb-c0a8323bc23e</vt:lpwstr>
  </property>
  <property fmtid="{D5CDD505-2E9C-101B-9397-08002B2CF9AE}" pid="6" name="MSIP_Label_d0354ca5-015e-47ab-9fdb-c0a8323bc23e_SiteId">
    <vt:lpwstr>07ebc6c3-7074-4387-a625-b9d918ba4a97</vt:lpwstr>
  </property>
  <property fmtid="{D5CDD505-2E9C-101B-9397-08002B2CF9AE}" pid="7" name="MSIP_Label_d0354ca5-015e-47ab-9fdb-c0a8323bc23e_ActionId">
    <vt:lpwstr>d5de86b4-fb51-4562-bef2-f0f81ee5ad29</vt:lpwstr>
  </property>
  <property fmtid="{D5CDD505-2E9C-101B-9397-08002B2CF9AE}" pid="8" name="MSIP_Label_d0354ca5-015e-47ab-9fdb-c0a8323bc23e_ContentBits">
    <vt:lpwstr>0</vt:lpwstr>
  </property>
</Properties>
</file>